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<sst xmlns="http://schemas.openxmlformats.org/spreadsheetml/2006/main" count="41" uniqueCount="34">
  <si>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Pořadí</t>
  </si>
  <si>
    <t>Kód</t>
  </si>
  <si>
    <t>Název</t>
  </si>
  <si>
    <t>Množství m.j.</t>
  </si>
  <si>
    <t>M.j.</t>
  </si>
  <si>
    <t>Zařízení staveniště</t>
  </si>
  <si>
    <t>kpl</t>
  </si>
  <si>
    <t>Vytyčení inženýrských sítí</t>
  </si>
  <si>
    <t>Řezání stávajícího živičného krytu hl do 50 mm - napojení zápichu</t>
  </si>
  <si>
    <t>M</t>
  </si>
  <si>
    <t>Frézování živičného krytu tl 50 mm pruh š 2 m pl do 10000 m2 bez překážek v trase</t>
  </si>
  <si>
    <t>M2</t>
  </si>
  <si>
    <t>Odvoz asfaltobetonu a vybouraných hmot na skládku nebo meziskládku do 1 km se složením</t>
  </si>
  <si>
    <t>T</t>
  </si>
  <si>
    <t>Čištění vozovek metením strojně podkladu nebo krytu betonového nebo živičného - po frézování</t>
  </si>
  <si>
    <t>Lokální doplnění podkladu komunikací po překopech - KSC</t>
  </si>
  <si>
    <t>M3</t>
  </si>
  <si>
    <t>Výšková úprava uličního vstupu nebo vpusti do 200 mm</t>
  </si>
  <si>
    <t>KUS</t>
  </si>
  <si>
    <t>Čištění vozovek metením strojně podkladu nebo krytu betonového nebo živičného - před pokládkou AB</t>
  </si>
  <si>
    <t>Vyrovnání povrchu krytů živičnou směsí ACO 11 tl do 20 mm</t>
  </si>
  <si>
    <t>573211111.0</t>
  </si>
  <si>
    <t>Postřik živičný spojovací z asfaltu v množství 0,60 kg/m2</t>
  </si>
  <si>
    <t>Asfaltový beton vrstva obrusná ACO 11 (ABS) tř. I tl 50 mm š přes 3 m z nemodifikovaného asfaltu</t>
  </si>
  <si>
    <t>Vyplnění spár mezi silničními dílci živičnou zálivkou - PVH</t>
  </si>
  <si>
    <t>Celkem bez DPH</t>
  </si>
  <si>
    <t>DPH 21%</t>
  </si>
  <si>
    <t>Celkem včetně DPH</t>
  </si>
  <si>
    <t>4600100r</t>
  </si>
  <si>
    <t>5723711r</t>
  </si>
  <si>
    <t>572131111r</t>
  </si>
  <si>
    <t>Oprava povrchu MK Sukova - soupis prací</t>
  </si>
  <si>
    <t>Cena/m.j.</t>
  </si>
  <si>
    <t>Celkem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</si>
</sst>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000"/>
    <numFmt numFmtId="173" formatCode="000000000"/>
    <numFmt numFmtId="174" formatCode="0.000"/>
    <numFmt numFmtId="175" formatCode="#,000.00"/>
    <numFmt numFmtId="176" formatCode="#0.000"/>
    <numFmt numFmtId="177" formatCode="##0.00"/>
    <numFmt numFmtId="178" formatCode="##0.000"/>
    <numFmt numFmtId="179" formatCode="#0.00"/>
    <numFmt numFmtId="180" formatCode="##,000.00"/>
    <numFmt numFmtId="181" formatCode="###,000.00"/>
    <numFmt numFmtId="182" formatCode="#,000.000"/>
    <numFmt numFmtId="183" formatCode="#,##0.00\ &quot;Kč&quot;"/>
    <numFmt numFmtId="184" formatCode="#,##0.000"/>
  </numFmts>
  <fonts count="39">
    <font>
      <sz val="10"/>
      <name val="Arial"/>
      <family val="0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Alignment="0">
      <protection/>
    </xf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3" fontId="0" fillId="0" borderId="1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20" sqref="D20:G20"/>
    </sheetView>
  </sheetViews>
  <sheetFormatPr defaultColWidth="9.140625" defaultRowHeight="12.75" customHeight="1"/>
  <cols>
    <col min="1" max="1" width="4.7109375" style="1" bestFit="1" customWidth="1"/>
    <col min="2" max="2" width="9.00390625" style="1" bestFit="1" customWidth="1"/>
    <col min="3" max="3" width="73.28125" style="1" bestFit="1" customWidth="1"/>
    <col min="4" max="4" width="11.00390625" style="2" customWidth="1"/>
    <col min="5" max="5" width="3.421875" style="1" bestFit="1" customWidth="1"/>
    <col min="6" max="6" width="13.00390625" style="2" customWidth="1"/>
    <col min="7" max="7" width="11.00390625" style="2" customWidth="1"/>
  </cols>
  <sheetData>
    <row r="1" spans="1:7" s="4" customFormat="1" ht="17.25">
      <c r="A1" s="19" t="s">
        <v>31</v>
      </c>
      <c r="B1" s="19"/>
      <c r="C1" s="19"/>
      <c r="D1" s="19"/>
      <c r="E1" s="19"/>
      <c r="F1" s="19"/>
      <c r="G1" s="19"/>
    </row>
    <row r="2" spans="1:7" ht="12.75" customHeight="1">
      <c r="A2" s="6"/>
      <c r="B2" s="6"/>
      <c r="C2" s="7"/>
      <c r="D2" s="6"/>
      <c r="E2" s="6"/>
      <c r="F2" s="6"/>
      <c r="G2" s="6"/>
    </row>
    <row r="3" spans="1:7" s="3" customFormat="1" ht="11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32</v>
      </c>
      <c r="G3" s="8" t="s">
        <v>33</v>
      </c>
    </row>
    <row r="4" spans="1:7" s="5" customFormat="1" ht="12">
      <c r="A4" s="9">
        <v>1</v>
      </c>
      <c r="B4" s="10">
        <v>30001000</v>
      </c>
      <c r="C4" s="11" t="s">
        <v>5</v>
      </c>
      <c r="D4" s="12">
        <v>1</v>
      </c>
      <c r="E4" s="10" t="s">
        <v>6</v>
      </c>
      <c r="F4" s="21">
        <v>0</v>
      </c>
      <c r="G4" s="13">
        <f>D4*F4</f>
        <v>0</v>
      </c>
    </row>
    <row r="5" spans="1:7" s="5" customFormat="1" ht="12">
      <c r="A5" s="9">
        <v>2</v>
      </c>
      <c r="B5" s="10" t="s">
        <v>28</v>
      </c>
      <c r="C5" s="11" t="s">
        <v>7</v>
      </c>
      <c r="D5" s="12">
        <v>1</v>
      </c>
      <c r="E5" s="10" t="s">
        <v>6</v>
      </c>
      <c r="F5" s="21">
        <v>0</v>
      </c>
      <c r="G5" s="13">
        <f>D5*F5</f>
        <v>0</v>
      </c>
    </row>
    <row r="6" spans="1:7" s="5" customFormat="1" ht="12">
      <c r="A6" s="9">
        <v>3</v>
      </c>
      <c r="B6" s="10">
        <v>919735112</v>
      </c>
      <c r="C6" s="11" t="s">
        <v>8</v>
      </c>
      <c r="D6" s="14">
        <v>28</v>
      </c>
      <c r="E6" s="10" t="s">
        <v>9</v>
      </c>
      <c r="F6" s="21">
        <v>0</v>
      </c>
      <c r="G6" s="13">
        <f aca="true" t="shared" si="0" ref="G6:G16">D6*F6</f>
        <v>0</v>
      </c>
    </row>
    <row r="7" spans="1:7" s="5" customFormat="1" ht="12">
      <c r="A7" s="9">
        <v>4</v>
      </c>
      <c r="B7" s="10">
        <v>113154333</v>
      </c>
      <c r="C7" s="11" t="s">
        <v>10</v>
      </c>
      <c r="D7" s="12">
        <v>850</v>
      </c>
      <c r="E7" s="10" t="s">
        <v>11</v>
      </c>
      <c r="F7" s="21">
        <v>0</v>
      </c>
      <c r="G7" s="13">
        <f t="shared" si="0"/>
        <v>0</v>
      </c>
    </row>
    <row r="8" spans="1:7" s="5" customFormat="1" ht="12">
      <c r="A8" s="9">
        <v>5</v>
      </c>
      <c r="B8" s="10">
        <v>997013501</v>
      </c>
      <c r="C8" s="11" t="s">
        <v>12</v>
      </c>
      <c r="D8" s="14">
        <v>111.4</v>
      </c>
      <c r="E8" s="10" t="s">
        <v>13</v>
      </c>
      <c r="F8" s="21">
        <v>0</v>
      </c>
      <c r="G8" s="13">
        <f t="shared" si="0"/>
        <v>0</v>
      </c>
    </row>
    <row r="9" spans="1:7" s="5" customFormat="1" ht="12">
      <c r="A9" s="9">
        <v>6</v>
      </c>
      <c r="B9" s="10">
        <v>938909311</v>
      </c>
      <c r="C9" s="11" t="s">
        <v>14</v>
      </c>
      <c r="D9" s="14">
        <v>850</v>
      </c>
      <c r="E9" s="10" t="s">
        <v>11</v>
      </c>
      <c r="F9" s="21">
        <v>0</v>
      </c>
      <c r="G9" s="13">
        <f t="shared" si="0"/>
        <v>0</v>
      </c>
    </row>
    <row r="10" spans="1:7" s="5" customFormat="1" ht="12">
      <c r="A10" s="9">
        <v>7</v>
      </c>
      <c r="B10" s="10" t="s">
        <v>29</v>
      </c>
      <c r="C10" s="11" t="s">
        <v>15</v>
      </c>
      <c r="D10" s="15">
        <v>5</v>
      </c>
      <c r="E10" s="10" t="s">
        <v>16</v>
      </c>
      <c r="F10" s="21">
        <v>0</v>
      </c>
      <c r="G10" s="13">
        <f t="shared" si="0"/>
        <v>0</v>
      </c>
    </row>
    <row r="11" spans="1:7" s="5" customFormat="1" ht="12">
      <c r="A11" s="9">
        <v>8</v>
      </c>
      <c r="B11" s="10">
        <v>899331111</v>
      </c>
      <c r="C11" s="11" t="s">
        <v>17</v>
      </c>
      <c r="D11" s="14">
        <v>3</v>
      </c>
      <c r="E11" s="10" t="s">
        <v>18</v>
      </c>
      <c r="F11" s="21">
        <v>0</v>
      </c>
      <c r="G11" s="13">
        <f t="shared" si="0"/>
        <v>0</v>
      </c>
    </row>
    <row r="12" spans="1:7" s="5" customFormat="1" ht="12">
      <c r="A12" s="9">
        <v>9</v>
      </c>
      <c r="B12" s="10">
        <v>938909311</v>
      </c>
      <c r="C12" s="11" t="s">
        <v>19</v>
      </c>
      <c r="D12" s="14">
        <v>850</v>
      </c>
      <c r="E12" s="10" t="s">
        <v>11</v>
      </c>
      <c r="F12" s="21">
        <v>0</v>
      </c>
      <c r="G12" s="13">
        <f t="shared" si="0"/>
        <v>0</v>
      </c>
    </row>
    <row r="13" spans="1:7" s="5" customFormat="1" ht="12">
      <c r="A13" s="9">
        <v>10</v>
      </c>
      <c r="B13" s="10" t="s">
        <v>30</v>
      </c>
      <c r="C13" s="11" t="s">
        <v>20</v>
      </c>
      <c r="D13" s="14">
        <v>45</v>
      </c>
      <c r="E13" s="10" t="s">
        <v>13</v>
      </c>
      <c r="F13" s="21">
        <v>0</v>
      </c>
      <c r="G13" s="13">
        <f t="shared" si="0"/>
        <v>0</v>
      </c>
    </row>
    <row r="14" spans="1:7" s="5" customFormat="1" ht="12">
      <c r="A14" s="9">
        <v>11</v>
      </c>
      <c r="B14" s="10" t="s">
        <v>21</v>
      </c>
      <c r="C14" s="11" t="s">
        <v>22</v>
      </c>
      <c r="D14" s="14">
        <v>850</v>
      </c>
      <c r="E14" s="10" t="s">
        <v>11</v>
      </c>
      <c r="F14" s="21">
        <v>0</v>
      </c>
      <c r="G14" s="13">
        <f t="shared" si="0"/>
        <v>0</v>
      </c>
    </row>
    <row r="15" spans="1:7" s="5" customFormat="1" ht="12">
      <c r="A15" s="9">
        <v>12</v>
      </c>
      <c r="B15" s="10">
        <v>577144121</v>
      </c>
      <c r="C15" s="11" t="s">
        <v>23</v>
      </c>
      <c r="D15" s="14">
        <v>850</v>
      </c>
      <c r="E15" s="10" t="s">
        <v>11</v>
      </c>
      <c r="F15" s="21">
        <v>0</v>
      </c>
      <c r="G15" s="13">
        <f t="shared" si="0"/>
        <v>0</v>
      </c>
    </row>
    <row r="16" spans="1:7" s="5" customFormat="1" ht="12">
      <c r="A16" s="9">
        <v>13</v>
      </c>
      <c r="B16" s="10">
        <v>599141111</v>
      </c>
      <c r="C16" s="11" t="s">
        <v>24</v>
      </c>
      <c r="D16" s="16">
        <v>28</v>
      </c>
      <c r="E16" s="10" t="s">
        <v>9</v>
      </c>
      <c r="F16" s="21">
        <v>0</v>
      </c>
      <c r="G16" s="13">
        <f t="shared" si="0"/>
        <v>0</v>
      </c>
    </row>
    <row r="17" spans="1:7" ht="14.25" customHeight="1">
      <c r="A17" s="20"/>
      <c r="B17" s="20"/>
      <c r="C17" s="20"/>
      <c r="D17" s="20"/>
      <c r="E17" s="20"/>
      <c r="F17" s="20"/>
      <c r="G17" s="20"/>
    </row>
    <row r="18" spans="1:7" ht="12.75" customHeight="1">
      <c r="A18" s="17" t="s">
        <v>25</v>
      </c>
      <c r="B18" s="17"/>
      <c r="C18" s="17"/>
      <c r="D18" s="18">
        <f>SUM(G4:G16)</f>
        <v>0</v>
      </c>
      <c r="E18" s="18"/>
      <c r="F18" s="18"/>
      <c r="G18" s="18"/>
    </row>
    <row r="19" spans="1:7" ht="12.75" customHeight="1">
      <c r="A19" s="17" t="s">
        <v>26</v>
      </c>
      <c r="B19" s="17"/>
      <c r="C19" s="17"/>
      <c r="D19" s="18">
        <f>D18*0.21</f>
        <v>0</v>
      </c>
      <c r="E19" s="18"/>
      <c r="F19" s="18"/>
      <c r="G19" s="18"/>
    </row>
    <row r="20" spans="1:7" ht="12.75" customHeight="1">
      <c r="A20" s="17" t="s">
        <v>27</v>
      </c>
      <c r="B20" s="17"/>
      <c r="C20" s="17"/>
      <c r="D20" s="18">
        <f>D18+D19</f>
        <v>0</v>
      </c>
      <c r="E20" s="18"/>
      <c r="F20" s="18"/>
      <c r="G20" s="18"/>
    </row>
  </sheetData>
  <sheetProtection/>
  <mergeCells count="8">
    <mergeCell ref="A20:C20"/>
    <mergeCell ref="D20:G20"/>
    <mergeCell ref="A1:G1"/>
    <mergeCell ref="A17:G17"/>
    <mergeCell ref="A18:C18"/>
    <mergeCell ref="D18:G18"/>
    <mergeCell ref="A19:C19"/>
    <mergeCell ref="D19:G19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Bc. Jiří Tillner</cp:lastModifiedBy>
  <cp:lastPrinted>2018-08-22T05:30:54Z</cp:lastPrinted>
  <dcterms:created xsi:type="dcterms:W3CDTF">2013-03-19T16:38:19Z</dcterms:created>
  <dcterms:modified xsi:type="dcterms:W3CDTF">2018-08-22T05:31:16Z</dcterms:modified>
  <cp:category/>
  <cp:version/>
  <cp:contentType/>
  <cp:contentStatus/>
</cp:coreProperties>
</file>