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M:\01 VEŘEJNÉ ZAKÁZKY SMLOUVY OBJEDNÁVKY\Zakázky 2025\08 Radary Jiříkovská\01 Zadávací dokumentace\04 Příloha č 3 Soupis prací a dodávek\"/>
    </mc:Choice>
  </mc:AlternateContent>
  <xr:revisionPtr revIDLastSave="0" documentId="13_ncr:1_{E700A967-EEB6-4308-8D96-25499DA09C53}" xr6:coauthVersionLast="47" xr6:coauthVersionMax="47" xr10:uidLastSave="{00000000-0000-0000-0000-000000000000}"/>
  <bookViews>
    <workbookView xWindow="4230" yWindow="540" windowWidth="24915" windowHeight="19530" xr2:uid="{B8030C67-61A1-4F2F-B941-548ABC5E914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E16" i="1" s="1"/>
  <c r="D15" i="1"/>
  <c r="E15" i="1" s="1"/>
  <c r="D9" i="1"/>
  <c r="E9" i="1" s="1"/>
  <c r="D8" i="1"/>
  <c r="E8" i="1" s="1"/>
  <c r="D7" i="1"/>
  <c r="D6" i="1"/>
  <c r="E6" i="1" s="1"/>
  <c r="D5" i="1"/>
  <c r="E5" i="1" s="1"/>
  <c r="D11" i="1" l="1"/>
  <c r="D19" i="1"/>
  <c r="D20" i="1" s="1"/>
  <c r="E20" i="1" s="1"/>
  <c r="E7" i="1"/>
  <c r="E11" i="1" s="1"/>
  <c r="E17" i="1"/>
  <c r="E19" i="1" s="1"/>
  <c r="D22" i="1" l="1"/>
  <c r="E22" i="1" l="1"/>
</calcChain>
</file>

<file path=xl/sharedStrings.xml><?xml version="1.0" encoding="utf-8"?>
<sst xmlns="http://schemas.openxmlformats.org/spreadsheetml/2006/main" count="28" uniqueCount="23">
  <si>
    <t>položka</t>
  </si>
  <si>
    <t>MJ</t>
  </si>
  <si>
    <t>Cena za ks bez DPH</t>
  </si>
  <si>
    <t>Cena celkem bez DPH</t>
  </si>
  <si>
    <t>Cena celkem s DPH</t>
  </si>
  <si>
    <t xml:space="preserve">Dodávka systému MUR  </t>
  </si>
  <si>
    <t>Rozšíření o MOR</t>
  </si>
  <si>
    <t>Instalace systému</t>
  </si>
  <si>
    <t>Instalace systému MOR</t>
  </si>
  <si>
    <t>Celkem koncová cena</t>
  </si>
  <si>
    <t>Náklady na servisní podporu 12 měsíců</t>
  </si>
  <si>
    <t>Servisní podpora Rozšíření MOR</t>
  </si>
  <si>
    <t>Celkem ročně za servisní podporu s inflační doložkou</t>
  </si>
  <si>
    <t>Celkem servisní podpora za 3 roky</t>
  </si>
  <si>
    <t>Dodávka systému MUR s rozšířením o systém 2x MOR - Rumburk</t>
  </si>
  <si>
    <t xml:space="preserve">Bateriový box </t>
  </si>
  <si>
    <t xml:space="preserve">Servisní podpora MUR </t>
  </si>
  <si>
    <t xml:space="preserve">Servisní podpora bateriový box </t>
  </si>
  <si>
    <t>Celkem cena nákupu systému MOR a MUR Rumburk</t>
  </si>
  <si>
    <t>Vysvětlivky</t>
  </si>
  <si>
    <t>MOR - měření okamžité rychlosti</t>
  </si>
  <si>
    <t>MUR - měření úsekové rychlosti</t>
  </si>
  <si>
    <t>Pořízení stacionárních radarů pro měření rychlosti vozidel Rumburk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</si>
</sst>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 applyAlignment="1">
      <alignment horizontal="right" indent="1"/>
    </xf>
    <xf numFmtId="4" fontId="0" fillId="0" borderId="0" xfId="0" applyNumberFormat="1"/>
    <xf numFmtId="4" fontId="0" fillId="0" borderId="0" xfId="0" applyNumberFormat="1" applyAlignment="1">
      <alignment horizontal="right" indent="1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4" fontId="2" fillId="2" borderId="7" xfId="0" applyNumberFormat="1" applyFont="1" applyFill="1" applyBorder="1"/>
    <xf numFmtId="4" fontId="2" fillId="2" borderId="7" xfId="0" applyNumberFormat="1" applyFont="1" applyFill="1" applyBorder="1" applyAlignment="1">
      <alignment horizontal="right" indent="1"/>
    </xf>
    <xf numFmtId="4" fontId="2" fillId="2" borderId="8" xfId="0" applyNumberFormat="1" applyFont="1" applyFill="1" applyBorder="1" applyAlignment="1">
      <alignment horizontal="right" indent="1"/>
    </xf>
    <xf numFmtId="0" fontId="4" fillId="0" borderId="4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4" fontId="4" fillId="0" borderId="9" xfId="0" applyNumberFormat="1" applyFont="1" applyBorder="1" applyAlignment="1">
      <alignment horizontal="right" indent="1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 indent="1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right" indent="1"/>
    </xf>
    <xf numFmtId="4" fontId="1" fillId="3" borderId="3" xfId="0" applyNumberFormat="1" applyFont="1" applyFill="1" applyBorder="1" applyAlignment="1">
      <alignment horizontal="right" inden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97D89-FE3B-47E6-A899-172FFC3FBC5C}">
  <dimension ref="A1:E28"/>
  <sheetViews>
    <sheetView tabSelected="1" zoomScale="130" zoomScaleNormal="130" workbookViewId="0">
      <selection activeCell="E26" sqref="E26"/>
    </sheetView>
  </sheetViews>
  <sheetFormatPr defaultRowHeight="15" x14ac:dyDescent="0.25"/>
  <cols>
    <col min="1" max="1" width="50.5703125" customWidth="1"/>
    <col min="2" max="2" width="9.140625" style="1"/>
    <col min="3" max="3" width="23.28515625" customWidth="1"/>
    <col min="4" max="4" width="25.5703125" customWidth="1"/>
    <col min="5" max="5" width="26.42578125" customWidth="1"/>
  </cols>
  <sheetData>
    <row r="1" spans="1:5" ht="18.75" x14ac:dyDescent="0.3">
      <c r="A1" s="24" t="s">
        <v>22</v>
      </c>
      <c r="B1" s="24"/>
      <c r="C1" s="24"/>
      <c r="D1" s="24"/>
      <c r="E1" s="24"/>
    </row>
    <row r="2" spans="1:5" ht="15.75" thickBot="1" x14ac:dyDescent="0.3"/>
    <row r="3" spans="1:5" ht="19.5" thickBot="1" x14ac:dyDescent="0.35">
      <c r="A3" s="25" t="s">
        <v>14</v>
      </c>
      <c r="B3" s="26"/>
      <c r="C3" s="26"/>
      <c r="D3" s="26"/>
      <c r="E3" s="27"/>
    </row>
    <row r="4" spans="1:5" ht="15.75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5" ht="15.75" x14ac:dyDescent="0.25">
      <c r="A5" s="3" t="s">
        <v>5</v>
      </c>
      <c r="B5" s="4">
        <v>1</v>
      </c>
      <c r="C5" s="5"/>
      <c r="D5" s="5">
        <f>B5*C5</f>
        <v>0</v>
      </c>
      <c r="E5" s="5">
        <f>D5*1.21</f>
        <v>0</v>
      </c>
    </row>
    <row r="6" spans="1:5" ht="15.75" x14ac:dyDescent="0.25">
      <c r="A6" s="3" t="s">
        <v>15</v>
      </c>
      <c r="B6" s="4">
        <v>2</v>
      </c>
      <c r="C6" s="5"/>
      <c r="D6" s="5">
        <f t="shared" ref="D6:D9" si="0">B6*C6</f>
        <v>0</v>
      </c>
      <c r="E6" s="5">
        <f t="shared" ref="E6:E9" si="1">D6*1.21</f>
        <v>0</v>
      </c>
    </row>
    <row r="7" spans="1:5" ht="15.75" x14ac:dyDescent="0.25">
      <c r="A7" s="3" t="s">
        <v>6</v>
      </c>
      <c r="B7" s="4">
        <v>2</v>
      </c>
      <c r="C7" s="5"/>
      <c r="D7" s="5">
        <f t="shared" si="0"/>
        <v>0</v>
      </c>
      <c r="E7" s="5">
        <f t="shared" si="1"/>
        <v>0</v>
      </c>
    </row>
    <row r="8" spans="1:5" ht="15.75" x14ac:dyDescent="0.25">
      <c r="A8" s="3" t="s">
        <v>7</v>
      </c>
      <c r="B8" s="4">
        <v>1</v>
      </c>
      <c r="C8" s="5"/>
      <c r="D8" s="5">
        <f t="shared" si="0"/>
        <v>0</v>
      </c>
      <c r="E8" s="5">
        <f t="shared" si="1"/>
        <v>0</v>
      </c>
    </row>
    <row r="9" spans="1:5" ht="15.75" x14ac:dyDescent="0.25">
      <c r="A9" s="3" t="s">
        <v>8</v>
      </c>
      <c r="B9" s="4">
        <v>2</v>
      </c>
      <c r="C9" s="5"/>
      <c r="D9" s="5">
        <f t="shared" si="0"/>
        <v>0</v>
      </c>
      <c r="E9" s="5">
        <f t="shared" si="1"/>
        <v>0</v>
      </c>
    </row>
    <row r="10" spans="1:5" ht="15.75" thickBot="1" x14ac:dyDescent="0.3">
      <c r="C10" s="6"/>
      <c r="D10" s="7"/>
      <c r="E10" s="7"/>
    </row>
    <row r="11" spans="1:5" ht="16.5" thickBot="1" x14ac:dyDescent="0.3">
      <c r="A11" s="8" t="s">
        <v>9</v>
      </c>
      <c r="B11" s="9"/>
      <c r="C11" s="10"/>
      <c r="D11" s="11">
        <f>SUM(D5:D10)</f>
        <v>0</v>
      </c>
      <c r="E11" s="12">
        <f>SUM(E5:E10)</f>
        <v>0</v>
      </c>
    </row>
    <row r="12" spans="1:5" ht="15.75" thickBot="1" x14ac:dyDescent="0.3">
      <c r="C12" s="6"/>
      <c r="D12" s="6"/>
      <c r="E12" s="6"/>
    </row>
    <row r="13" spans="1:5" ht="16.5" thickBot="1" x14ac:dyDescent="0.3">
      <c r="A13" s="28" t="s">
        <v>10</v>
      </c>
      <c r="B13" s="29"/>
      <c r="C13" s="29"/>
      <c r="D13" s="29"/>
      <c r="E13" s="30"/>
    </row>
    <row r="14" spans="1:5" x14ac:dyDescent="0.25">
      <c r="A14" s="13" t="s">
        <v>0</v>
      </c>
      <c r="B14" s="13" t="s">
        <v>1</v>
      </c>
      <c r="C14" s="13" t="s">
        <v>2</v>
      </c>
      <c r="D14" s="13" t="s">
        <v>3</v>
      </c>
      <c r="E14" s="13" t="s">
        <v>4</v>
      </c>
    </row>
    <row r="15" spans="1:5" ht="15.75" x14ac:dyDescent="0.25">
      <c r="A15" s="3" t="s">
        <v>16</v>
      </c>
      <c r="B15" s="4">
        <v>1</v>
      </c>
      <c r="C15" s="5"/>
      <c r="D15" s="5">
        <f>C15*B15</f>
        <v>0</v>
      </c>
      <c r="E15" s="5">
        <f>D15*1.21</f>
        <v>0</v>
      </c>
    </row>
    <row r="16" spans="1:5" ht="15.75" x14ac:dyDescent="0.25">
      <c r="A16" s="3" t="s">
        <v>11</v>
      </c>
      <c r="B16" s="4">
        <v>2</v>
      </c>
      <c r="C16" s="5"/>
      <c r="D16" s="5">
        <f t="shared" ref="D16:D17" si="2">C16*B16</f>
        <v>0</v>
      </c>
      <c r="E16" s="5">
        <f t="shared" ref="E16:E17" si="3">D16*1.21</f>
        <v>0</v>
      </c>
    </row>
    <row r="17" spans="1:5" ht="15.75" x14ac:dyDescent="0.25">
      <c r="A17" s="3" t="s">
        <v>17</v>
      </c>
      <c r="B17" s="4">
        <v>2</v>
      </c>
      <c r="C17" s="5"/>
      <c r="D17" s="5">
        <f t="shared" si="2"/>
        <v>0</v>
      </c>
      <c r="E17" s="5">
        <f t="shared" si="3"/>
        <v>0</v>
      </c>
    </row>
    <row r="18" spans="1:5" x14ac:dyDescent="0.25">
      <c r="C18" s="7"/>
      <c r="D18" s="7"/>
      <c r="E18" s="7"/>
    </row>
    <row r="19" spans="1:5" ht="15.75" thickBot="1" x14ac:dyDescent="0.3">
      <c r="A19" s="14" t="s">
        <v>12</v>
      </c>
      <c r="B19" s="15"/>
      <c r="C19" s="16"/>
      <c r="D19" s="16">
        <f>SUM(D15:D18)</f>
        <v>0</v>
      </c>
      <c r="E19" s="16">
        <f>SUM(E15:E18)</f>
        <v>0</v>
      </c>
    </row>
    <row r="20" spans="1:5" ht="16.5" thickBot="1" x14ac:dyDescent="0.3">
      <c r="A20" s="8" t="s">
        <v>13</v>
      </c>
      <c r="B20" s="9"/>
      <c r="C20" s="11"/>
      <c r="D20" s="11">
        <f>D19*3</f>
        <v>0</v>
      </c>
      <c r="E20" s="12">
        <f>D20*1.21</f>
        <v>0</v>
      </c>
    </row>
    <row r="21" spans="1:5" ht="16.5" thickBot="1" x14ac:dyDescent="0.3">
      <c r="A21" s="17"/>
      <c r="B21" s="18"/>
      <c r="C21" s="19"/>
      <c r="D21" s="19"/>
      <c r="E21" s="19"/>
    </row>
    <row r="22" spans="1:5" ht="19.5" thickBot="1" x14ac:dyDescent="0.35">
      <c r="A22" s="20" t="s">
        <v>18</v>
      </c>
      <c r="B22" s="21"/>
      <c r="C22" s="22"/>
      <c r="D22" s="22">
        <f>D11+D20</f>
        <v>0</v>
      </c>
      <c r="E22" s="23">
        <f>D22*1.21</f>
        <v>0</v>
      </c>
    </row>
    <row r="23" spans="1:5" ht="15.75" x14ac:dyDescent="0.25">
      <c r="A23" s="17"/>
      <c r="B23" s="18"/>
      <c r="C23" s="19"/>
      <c r="D23" s="19"/>
      <c r="E23" s="19"/>
    </row>
    <row r="24" spans="1:5" ht="15.75" x14ac:dyDescent="0.25">
      <c r="A24" s="17" t="s">
        <v>19</v>
      </c>
      <c r="B24" s="18"/>
      <c r="C24" s="19"/>
      <c r="D24" s="19"/>
      <c r="E24" s="19"/>
    </row>
    <row r="25" spans="1:5" ht="15.75" x14ac:dyDescent="0.25">
      <c r="A25" s="31" t="s">
        <v>20</v>
      </c>
      <c r="B25" s="18"/>
      <c r="C25" s="19"/>
      <c r="D25" s="19"/>
      <c r="E25" s="19"/>
    </row>
    <row r="26" spans="1:5" ht="15.75" x14ac:dyDescent="0.25">
      <c r="A26" s="31" t="s">
        <v>21</v>
      </c>
      <c r="B26" s="18"/>
      <c r="C26" s="19"/>
      <c r="D26" s="19"/>
      <c r="E26" s="19"/>
    </row>
    <row r="27" spans="1:5" ht="15.75" x14ac:dyDescent="0.25">
      <c r="A27" s="17"/>
      <c r="B27" s="18"/>
      <c r="C27" s="19"/>
      <c r="D27" s="19"/>
      <c r="E27" s="19"/>
    </row>
    <row r="28" spans="1:5" ht="15.75" x14ac:dyDescent="0.25">
      <c r="A28" s="17"/>
      <c r="B28" s="18"/>
      <c r="C28" s="19"/>
      <c r="D28" s="19"/>
      <c r="E28" s="19"/>
    </row>
  </sheetData>
  <mergeCells count="3">
    <mergeCell ref="A1:E1"/>
    <mergeCell ref="A3:E3"/>
    <mergeCell ref="A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Jeništa, Miroslav</dc:creator>
  <cp:lastModifiedBy>Jeništa, Miroslav</cp:lastModifiedBy>
  <cp:lastPrinted>2025-06-13T07:09:55Z</cp:lastPrinted>
  <dcterms:created xsi:type="dcterms:W3CDTF">2025-06-09T12:50:13Z</dcterms:created>
  <dcterms:modified xsi:type="dcterms:W3CDTF">2025-06-13T07:11:27Z</dcterms:modified>
</cp:coreProperties>
</file>