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I:\VZMR - SEČ - 0223\"/>
    </mc:Choice>
  </mc:AlternateContent>
  <xr:revisionPtr revIDLastSave="0" documentId="13_ncr:1_{B89ADE0B-DB49-4618-AECE-F1E140DB8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19" i="1"/>
  <c r="F20" i="1"/>
  <c r="F21" i="1"/>
  <c r="F22" i="1"/>
  <c r="F23" i="1"/>
  <c r="F24" i="1"/>
  <c r="F19" i="1"/>
  <c r="C118" i="1" l="1"/>
  <c r="C108" i="1"/>
  <c r="C100" i="1"/>
  <c r="C95" i="1"/>
  <c r="C88" i="1"/>
  <c r="C82" i="1"/>
  <c r="C76" i="1"/>
  <c r="C70" i="1"/>
  <c r="C65" i="1"/>
  <c r="C54" i="1"/>
  <c r="C46" i="1"/>
  <c r="C25" i="1"/>
</calcChain>
</file>

<file path=xl/sharedStrings.xml><?xml version="1.0" encoding="utf-8"?>
<sst xmlns="http://schemas.openxmlformats.org/spreadsheetml/2006/main" count="270" uniqueCount="76">
  <si>
    <t>Lokalita č.1 - Starokřečanská, u školy</t>
  </si>
  <si>
    <t>pozemek p.č.</t>
  </si>
  <si>
    <t>katastrální území</t>
  </si>
  <si>
    <t>četnost služby</t>
  </si>
  <si>
    <t>Dolní Křečany</t>
  </si>
  <si>
    <t>13/1</t>
  </si>
  <si>
    <t>2x ročně</t>
  </si>
  <si>
    <t>část 795/1</t>
  </si>
  <si>
    <t>801/3</t>
  </si>
  <si>
    <t>803/2</t>
  </si>
  <si>
    <r>
      <t>výměra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</si>
  <si>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část 801/1</t>
  </si>
  <si>
    <t>část 366</t>
  </si>
  <si>
    <t>Celkem</t>
  </si>
  <si>
    <t>Lokalita č. 2 - ul. Potoční x ul. Souběžná, u odvodnění</t>
  </si>
  <si>
    <t>84/1</t>
  </si>
  <si>
    <t>98/4</t>
  </si>
  <si>
    <t>98/3</t>
  </si>
  <si>
    <t>85/1</t>
  </si>
  <si>
    <t>Lokalita 3 - ul. Souběžná</t>
  </si>
  <si>
    <t>257</t>
  </si>
  <si>
    <t>104/1</t>
  </si>
  <si>
    <t>104/2</t>
  </si>
  <si>
    <t>Lokalita 4 - ul. Potoční</t>
  </si>
  <si>
    <t>část 57/2</t>
  </si>
  <si>
    <t>56/2</t>
  </si>
  <si>
    <t>2031/9</t>
  </si>
  <si>
    <t>46/3</t>
  </si>
  <si>
    <t>část 555/1</t>
  </si>
  <si>
    <t>část 1920/1</t>
  </si>
  <si>
    <t>Lokalita 5 - ul. Starokřečanská</t>
  </si>
  <si>
    <t>1542/5</t>
  </si>
  <si>
    <t>Lokalita 6 - ul. Starokřečnská x ul. Slévačská</t>
  </si>
  <si>
    <t>12/1</t>
  </si>
  <si>
    <t>Lokalita 7 - Racek - pláž</t>
  </si>
  <si>
    <t>1041</t>
  </si>
  <si>
    <t>Lokalita 8 - ul. Starokřečanská x ul. Šluknovská</t>
  </si>
  <si>
    <t>815</t>
  </si>
  <si>
    <t>Lokalita 9 - ul. Šluknovská</t>
  </si>
  <si>
    <t>693</t>
  </si>
  <si>
    <t>636</t>
  </si>
  <si>
    <t>Lokalita 10 - Strážný vrch</t>
  </si>
  <si>
    <t>část 1323</t>
  </si>
  <si>
    <t>část 1399</t>
  </si>
  <si>
    <t>Rumburk</t>
  </si>
  <si>
    <t>Lokalita č. 11 - bývalé letní kino</t>
  </si>
  <si>
    <t>1386</t>
  </si>
  <si>
    <t>1385/2</t>
  </si>
  <si>
    <t>část 1385/1</t>
  </si>
  <si>
    <t>Lokalita č. 12 - Průmyslová zóna</t>
  </si>
  <si>
    <t>Horní Jindřichov</t>
  </si>
  <si>
    <t>1314/3</t>
  </si>
  <si>
    <t>1317/5</t>
  </si>
  <si>
    <t>1403/35</t>
  </si>
  <si>
    <t>1403/31</t>
  </si>
  <si>
    <t>1403/46</t>
  </si>
  <si>
    <r>
      <t>sekání           Kč/m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</si>
  <si>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mulčování Kč/m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</si>
  <si>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sekání celkem  Kč</t>
  </si>
  <si>
    <t>mulčování celkem  Kč</t>
  </si>
  <si>
    <t>cena celkem  Kč/6 sečí</t>
  </si>
  <si>
    <r>
      <t>shrabání Kč/m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</si>
  <si>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R O Z P O Č E T</t>
  </si>
  <si>
    <r>
      <t xml:space="preserve">Obchodní firma/název: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</si>
  <si>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r>
      <t xml:space="preserve">IČ: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</si>
  <si>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r>
      <t xml:space="preserve">Sídlo: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</si>
  <si>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r>
      <t xml:space="preserve">Osoba oprávněná za uchazeče jednat: </t>
    </r>
    <r>
      <rPr>
        <i/>
        <sz val="11"/>
        <color rgb="FF767171"/>
        <rFont val="Calibri"/>
        <family val="2"/>
        <charset val="238"/>
        <scheme val="minor"/>
      </rPr>
      <t>Doplní dodavatel</t>
    </r>
    <r>
      <rPr>
        <sz val="11"/>
        <color rgb="FF767171"/>
        <rFont val="Calibri"/>
        <family val="2"/>
        <charset val="238"/>
        <scheme val="minor"/>
      </rPr>
      <t xml:space="preserve"> </t>
    </r>
  </si>
  <si>
    <r>
      <t xml:space="preserve">Kontaktní osoba: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</si>
  <si>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r>
      <t xml:space="preserve">telefon/fax: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</si>
  <si>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r>
      <t xml:space="preserve">e-mail: </t>
    </r>
    <r>
      <rPr>
        <i/>
        <sz val="11"/>
        <color rgb="FF767171"/>
        <rFont val="Calibri"/>
        <family val="2"/>
        <charset val="238"/>
        <scheme val="minor"/>
      </rPr>
      <t>Doplní dodavatel</t>
    </r>
  </si>
  <si>
    <t>V …………………………………………………………. Dne …………………………………………….</t>
  </si>
  <si>
    <t>Jméno podepisující osoby……………………………………………………………………………</t>
  </si>
  <si>
    <t>Podpis…………………………………………………………………………………………………………</t>
  </si>
  <si>
    <t>cena celkem     Kč/1 seč</t>
  </si>
  <si>
    <t>Celkem za 12 lokalit</t>
  </si>
  <si>
    <t>" Sekání vybraných pozemků ve vlastnictví města Rumburk pro roky 2023-2025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</si>
</sst>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767171"/>
      <name val="Calibri"/>
      <family val="2"/>
      <charset val="238"/>
      <scheme val="minor"/>
    </font>
    <font>
      <sz val="11"/>
      <color rgb="FF76717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view="pageLayout" topLeftCell="A69" zoomScaleNormal="100" workbookViewId="0">
      <selection activeCell="F82" sqref="F82"/>
    </sheetView>
  </sheetViews>
  <sheetFormatPr defaultRowHeight="15" x14ac:dyDescent="0.25"/>
  <cols>
    <col min="1" max="1" width="14.5703125" customWidth="1"/>
    <col min="2" max="2" width="17.42578125" customWidth="1"/>
    <col min="3" max="3" width="9.42578125" customWidth="1"/>
    <col min="4" max="4" width="11.85546875" customWidth="1"/>
    <col min="5" max="5" width="11.28515625" customWidth="1"/>
    <col min="6" max="6" width="13.5703125" customWidth="1"/>
    <col min="7" max="7" width="16.7109375" customWidth="1"/>
    <col min="8" max="8" width="13.85546875" customWidth="1"/>
    <col min="9" max="9" width="15" customWidth="1"/>
    <col min="10" max="10" width="16.140625" customWidth="1"/>
  </cols>
  <sheetData>
    <row r="1" spans="1:10" x14ac:dyDescent="0.25">
      <c r="A1" t="s">
        <v>63</v>
      </c>
    </row>
    <row r="2" spans="1:10" x14ac:dyDescent="0.25">
      <c r="A2" t="s">
        <v>64</v>
      </c>
    </row>
    <row r="3" spans="1:10" x14ac:dyDescent="0.25">
      <c r="A3" t="s">
        <v>65</v>
      </c>
    </row>
    <row r="4" spans="1:10" x14ac:dyDescent="0.25">
      <c r="A4" t="s">
        <v>66</v>
      </c>
    </row>
    <row r="5" spans="1:10" x14ac:dyDescent="0.25">
      <c r="A5" t="s">
        <v>67</v>
      </c>
    </row>
    <row r="6" spans="1:10" x14ac:dyDescent="0.25">
      <c r="A6" t="s">
        <v>68</v>
      </c>
    </row>
    <row r="7" spans="1:10" x14ac:dyDescent="0.25">
      <c r="A7" t="s">
        <v>69</v>
      </c>
    </row>
    <row r="12" spans="1:10" ht="21" x14ac:dyDescent="0.35">
      <c r="A12" s="23" t="s">
        <v>62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22" t="s">
        <v>75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1" x14ac:dyDescent="0.35">
      <c r="A16" s="1" t="s">
        <v>0</v>
      </c>
    </row>
    <row r="17" spans="1:10" ht="8.25" customHeight="1" thickBot="1" x14ac:dyDescent="0.3"/>
    <row r="18" spans="1:10" ht="46.5" customHeight="1" thickBot="1" x14ac:dyDescent="0.3">
      <c r="A18" s="16" t="s">
        <v>1</v>
      </c>
      <c r="B18" s="15" t="s">
        <v>2</v>
      </c>
      <c r="C18" s="14" t="s">
        <v>10</v>
      </c>
      <c r="D18" s="14" t="s">
        <v>56</v>
      </c>
      <c r="E18" s="14" t="s">
        <v>57</v>
      </c>
      <c r="F18" s="14" t="s">
        <v>58</v>
      </c>
      <c r="G18" s="14" t="s">
        <v>59</v>
      </c>
      <c r="H18" s="15" t="s">
        <v>3</v>
      </c>
      <c r="I18" s="14" t="s">
        <v>73</v>
      </c>
      <c r="J18" s="13" t="s">
        <v>60</v>
      </c>
    </row>
    <row r="19" spans="1:10" x14ac:dyDescent="0.25">
      <c r="A19" s="10" t="s">
        <v>5</v>
      </c>
      <c r="B19" s="11" t="s">
        <v>4</v>
      </c>
      <c r="C19" s="11">
        <v>901</v>
      </c>
      <c r="D19" s="11"/>
      <c r="E19" s="11"/>
      <c r="F19" s="11">
        <f>C19*D19</f>
        <v>0</v>
      </c>
      <c r="G19" s="11">
        <f>C19*E19</f>
        <v>0</v>
      </c>
      <c r="H19" s="11" t="s">
        <v>6</v>
      </c>
      <c r="I19" s="11"/>
      <c r="J19" s="12"/>
    </row>
    <row r="20" spans="1:10" x14ac:dyDescent="0.25">
      <c r="A20" s="2" t="s">
        <v>12</v>
      </c>
      <c r="B20" s="3" t="s">
        <v>4</v>
      </c>
      <c r="C20" s="3">
        <v>112</v>
      </c>
      <c r="D20" s="3"/>
      <c r="E20" s="3"/>
      <c r="F20" s="11">
        <f t="shared" ref="F20:F24" si="0">C20*D20</f>
        <v>0</v>
      </c>
      <c r="G20" s="11">
        <f t="shared" ref="G20:G24" si="1">C20*E20</f>
        <v>0</v>
      </c>
      <c r="H20" s="3" t="s">
        <v>6</v>
      </c>
      <c r="I20" s="11"/>
      <c r="J20" s="12"/>
    </row>
    <row r="21" spans="1:10" x14ac:dyDescent="0.25">
      <c r="A21" s="5" t="s">
        <v>7</v>
      </c>
      <c r="B21" s="3" t="s">
        <v>4</v>
      </c>
      <c r="C21" s="3">
        <v>2826</v>
      </c>
      <c r="D21" s="3"/>
      <c r="E21" s="3"/>
      <c r="F21" s="11">
        <f t="shared" si="0"/>
        <v>0</v>
      </c>
      <c r="G21" s="11">
        <f t="shared" si="1"/>
        <v>0</v>
      </c>
      <c r="H21" s="3" t="s">
        <v>6</v>
      </c>
      <c r="I21" s="11"/>
      <c r="J21" s="12"/>
    </row>
    <row r="22" spans="1:10" x14ac:dyDescent="0.25">
      <c r="A22" s="5" t="s">
        <v>11</v>
      </c>
      <c r="B22" s="3" t="s">
        <v>4</v>
      </c>
      <c r="C22" s="3">
        <v>225</v>
      </c>
      <c r="D22" s="3"/>
      <c r="E22" s="3"/>
      <c r="F22" s="11">
        <f t="shared" si="0"/>
        <v>0</v>
      </c>
      <c r="G22" s="11">
        <f t="shared" si="1"/>
        <v>0</v>
      </c>
      <c r="H22" s="3" t="s">
        <v>6</v>
      </c>
      <c r="I22" s="11"/>
      <c r="J22" s="12"/>
    </row>
    <row r="23" spans="1:10" x14ac:dyDescent="0.25">
      <c r="A23" s="5" t="s">
        <v>8</v>
      </c>
      <c r="B23" s="3" t="s">
        <v>4</v>
      </c>
      <c r="C23" s="3">
        <v>520</v>
      </c>
      <c r="D23" s="3"/>
      <c r="E23" s="3"/>
      <c r="F23" s="11">
        <f t="shared" si="0"/>
        <v>0</v>
      </c>
      <c r="G23" s="11">
        <f t="shared" si="1"/>
        <v>0</v>
      </c>
      <c r="H23" s="3" t="s">
        <v>6</v>
      </c>
      <c r="I23" s="11"/>
      <c r="J23" s="12"/>
    </row>
    <row r="24" spans="1:10" x14ac:dyDescent="0.25">
      <c r="A24" s="5" t="s">
        <v>9</v>
      </c>
      <c r="B24" s="3" t="s">
        <v>4</v>
      </c>
      <c r="C24" s="3">
        <v>520</v>
      </c>
      <c r="D24" s="3"/>
      <c r="E24" s="3"/>
      <c r="F24" s="11">
        <f t="shared" si="0"/>
        <v>0</v>
      </c>
      <c r="G24" s="11">
        <f t="shared" si="1"/>
        <v>0</v>
      </c>
      <c r="H24" s="3" t="s">
        <v>6</v>
      </c>
      <c r="I24" s="11"/>
      <c r="J24" s="12"/>
    </row>
    <row r="25" spans="1:10" ht="15.75" thickBot="1" x14ac:dyDescent="0.3">
      <c r="A25" s="6" t="s">
        <v>13</v>
      </c>
      <c r="B25" s="7"/>
      <c r="C25" s="8">
        <f>SUM(C19:C24)</f>
        <v>5104</v>
      </c>
      <c r="D25" s="8"/>
      <c r="E25" s="7"/>
      <c r="F25" s="7"/>
      <c r="G25" s="7"/>
      <c r="H25" s="7"/>
      <c r="I25" s="8"/>
      <c r="J25" s="18"/>
    </row>
    <row r="35" spans="1:10" ht="18.75" x14ac:dyDescent="0.3">
      <c r="A35" s="17" t="s">
        <v>14</v>
      </c>
    </row>
    <row r="36" spans="1:10" ht="15.75" thickBot="1" x14ac:dyDescent="0.3"/>
    <row r="37" spans="1:10" ht="33" thickBot="1" x14ac:dyDescent="0.3">
      <c r="A37" s="16" t="s">
        <v>1</v>
      </c>
      <c r="B37" s="15" t="s">
        <v>2</v>
      </c>
      <c r="C37" s="14" t="s">
        <v>10</v>
      </c>
      <c r="D37" s="14" t="s">
        <v>56</v>
      </c>
      <c r="E37" s="14" t="s">
        <v>57</v>
      </c>
      <c r="F37" s="14" t="s">
        <v>58</v>
      </c>
      <c r="G37" s="14" t="s">
        <v>59</v>
      </c>
      <c r="H37" s="15" t="s">
        <v>3</v>
      </c>
      <c r="I37" s="14" t="s">
        <v>73</v>
      </c>
      <c r="J37" s="13" t="s">
        <v>60</v>
      </c>
    </row>
    <row r="38" spans="1:10" x14ac:dyDescent="0.25">
      <c r="A38" s="10" t="s">
        <v>15</v>
      </c>
      <c r="B38" s="11" t="s">
        <v>4</v>
      </c>
      <c r="C38" s="11">
        <v>428</v>
      </c>
      <c r="D38" s="11"/>
      <c r="E38" s="11"/>
      <c r="F38" s="11"/>
      <c r="G38" s="11"/>
      <c r="H38" s="11" t="s">
        <v>6</v>
      </c>
      <c r="I38" s="11"/>
      <c r="J38" s="12"/>
    </row>
    <row r="39" spans="1:10" x14ac:dyDescent="0.25">
      <c r="A39" s="2" t="s">
        <v>16</v>
      </c>
      <c r="B39" s="3" t="s">
        <v>4</v>
      </c>
      <c r="C39" s="3">
        <v>59</v>
      </c>
      <c r="D39" s="3"/>
      <c r="E39" s="3"/>
      <c r="F39" s="3"/>
      <c r="G39" s="3"/>
      <c r="H39" s="3" t="s">
        <v>6</v>
      </c>
      <c r="I39" s="3"/>
      <c r="J39" s="4"/>
    </row>
    <row r="40" spans="1:10" x14ac:dyDescent="0.25">
      <c r="A40" s="5" t="s">
        <v>17</v>
      </c>
      <c r="B40" s="3" t="s">
        <v>4</v>
      </c>
      <c r="C40" s="3">
        <v>989</v>
      </c>
      <c r="D40" s="3"/>
      <c r="E40" s="3"/>
      <c r="F40" s="3"/>
      <c r="G40" s="3"/>
      <c r="H40" s="3" t="s">
        <v>6</v>
      </c>
      <c r="I40" s="3"/>
      <c r="J40" s="4"/>
    </row>
    <row r="41" spans="1:10" x14ac:dyDescent="0.25">
      <c r="A41" s="5">
        <v>50</v>
      </c>
      <c r="B41" s="3" t="s">
        <v>4</v>
      </c>
      <c r="C41" s="3">
        <v>581</v>
      </c>
      <c r="D41" s="3"/>
      <c r="E41" s="3"/>
      <c r="F41" s="3"/>
      <c r="G41" s="3"/>
      <c r="H41" s="3" t="s">
        <v>6</v>
      </c>
      <c r="I41" s="3"/>
      <c r="J41" s="4"/>
    </row>
    <row r="42" spans="1:10" x14ac:dyDescent="0.25">
      <c r="A42" s="5" t="s">
        <v>18</v>
      </c>
      <c r="B42" s="3" t="s">
        <v>4</v>
      </c>
      <c r="C42" s="3">
        <v>1401</v>
      </c>
      <c r="D42" s="3"/>
      <c r="E42" s="3"/>
      <c r="F42" s="3"/>
      <c r="G42" s="3"/>
      <c r="H42" s="3" t="s">
        <v>6</v>
      </c>
      <c r="I42" s="3"/>
      <c r="J42" s="4"/>
    </row>
    <row r="43" spans="1:10" x14ac:dyDescent="0.25">
      <c r="A43" s="5">
        <v>76</v>
      </c>
      <c r="B43" s="3" t="s">
        <v>4</v>
      </c>
      <c r="C43" s="3">
        <v>1430</v>
      </c>
      <c r="D43" s="3"/>
      <c r="E43" s="3"/>
      <c r="F43" s="3"/>
      <c r="G43" s="3"/>
      <c r="H43" s="3" t="s">
        <v>6</v>
      </c>
      <c r="I43" s="3"/>
      <c r="J43" s="4"/>
    </row>
    <row r="44" spans="1:10" x14ac:dyDescent="0.25">
      <c r="A44" s="5">
        <v>75</v>
      </c>
      <c r="B44" s="3" t="s">
        <v>4</v>
      </c>
      <c r="C44" s="3">
        <v>109</v>
      </c>
      <c r="D44" s="3"/>
      <c r="E44" s="3"/>
      <c r="F44" s="3"/>
      <c r="G44" s="3"/>
      <c r="H44" s="3" t="s">
        <v>6</v>
      </c>
      <c r="I44" s="3"/>
      <c r="J44" s="4"/>
    </row>
    <row r="45" spans="1:10" x14ac:dyDescent="0.25">
      <c r="A45" s="5">
        <v>51</v>
      </c>
      <c r="B45" s="3" t="s">
        <v>4</v>
      </c>
      <c r="C45" s="3">
        <v>51</v>
      </c>
      <c r="D45" s="3"/>
      <c r="E45" s="3"/>
      <c r="F45" s="3"/>
      <c r="G45" s="3"/>
      <c r="H45" s="3" t="s">
        <v>6</v>
      </c>
      <c r="I45" s="3"/>
      <c r="J45" s="4"/>
    </row>
    <row r="46" spans="1:10" ht="15.75" thickBot="1" x14ac:dyDescent="0.3">
      <c r="A46" s="6" t="s">
        <v>13</v>
      </c>
      <c r="B46" s="7"/>
      <c r="C46" s="8">
        <f>SUM(C38:C45)</f>
        <v>5048</v>
      </c>
      <c r="D46" s="8"/>
      <c r="E46" s="7"/>
      <c r="F46" s="7"/>
      <c r="G46" s="7"/>
      <c r="H46" s="7"/>
      <c r="I46" s="7"/>
      <c r="J46" s="9"/>
    </row>
    <row r="49" spans="1:10" ht="19.5" thickBot="1" x14ac:dyDescent="0.35">
      <c r="A49" s="17" t="s">
        <v>19</v>
      </c>
    </row>
    <row r="50" spans="1:10" ht="33" thickBot="1" x14ac:dyDescent="0.3">
      <c r="A50" s="16" t="s">
        <v>1</v>
      </c>
      <c r="B50" s="15" t="s">
        <v>2</v>
      </c>
      <c r="C50" s="14" t="s">
        <v>10</v>
      </c>
      <c r="D50" s="14" t="s">
        <v>56</v>
      </c>
      <c r="E50" s="14" t="s">
        <v>57</v>
      </c>
      <c r="F50" s="14" t="s">
        <v>58</v>
      </c>
      <c r="G50" s="14" t="s">
        <v>59</v>
      </c>
      <c r="H50" s="15" t="s">
        <v>3</v>
      </c>
      <c r="I50" s="14" t="s">
        <v>73</v>
      </c>
      <c r="J50" s="13" t="s">
        <v>60</v>
      </c>
    </row>
    <row r="51" spans="1:10" x14ac:dyDescent="0.25">
      <c r="A51" s="10" t="s">
        <v>20</v>
      </c>
      <c r="B51" s="11" t="s">
        <v>4</v>
      </c>
      <c r="C51" s="11">
        <v>814</v>
      </c>
      <c r="D51" s="11"/>
      <c r="E51" s="11"/>
      <c r="F51" s="11"/>
      <c r="G51" s="11"/>
      <c r="H51" s="11" t="s">
        <v>6</v>
      </c>
      <c r="I51" s="11"/>
      <c r="J51" s="12"/>
    </row>
    <row r="52" spans="1:10" x14ac:dyDescent="0.25">
      <c r="A52" s="2" t="s">
        <v>21</v>
      </c>
      <c r="B52" s="3" t="s">
        <v>4</v>
      </c>
      <c r="C52" s="3">
        <v>1380</v>
      </c>
      <c r="D52" s="3"/>
      <c r="E52" s="3"/>
      <c r="F52" s="3"/>
      <c r="G52" s="3"/>
      <c r="H52" s="3" t="s">
        <v>6</v>
      </c>
      <c r="I52" s="3"/>
      <c r="J52" s="4"/>
    </row>
    <row r="53" spans="1:10" x14ac:dyDescent="0.25">
      <c r="A53" s="5" t="s">
        <v>22</v>
      </c>
      <c r="B53" s="3" t="s">
        <v>4</v>
      </c>
      <c r="C53" s="3">
        <v>60</v>
      </c>
      <c r="D53" s="3"/>
      <c r="E53" s="3"/>
      <c r="F53" s="3"/>
      <c r="G53" s="3"/>
      <c r="H53" s="3" t="s">
        <v>6</v>
      </c>
      <c r="I53" s="3"/>
      <c r="J53" s="4"/>
    </row>
    <row r="54" spans="1:10" ht="15.75" thickBot="1" x14ac:dyDescent="0.3">
      <c r="A54" s="6" t="s">
        <v>13</v>
      </c>
      <c r="B54" s="7"/>
      <c r="C54" s="8">
        <f>SUM(C51:C53)</f>
        <v>2254</v>
      </c>
      <c r="D54" s="8"/>
      <c r="E54" s="7"/>
      <c r="F54" s="7"/>
      <c r="G54" s="7"/>
      <c r="H54" s="7"/>
      <c r="I54" s="7"/>
      <c r="J54" s="9"/>
    </row>
    <row r="57" spans="1:10" ht="19.5" thickBot="1" x14ac:dyDescent="0.35">
      <c r="A57" s="17" t="s">
        <v>23</v>
      </c>
    </row>
    <row r="58" spans="1:10" ht="33" thickBot="1" x14ac:dyDescent="0.3">
      <c r="A58" s="16" t="s">
        <v>1</v>
      </c>
      <c r="B58" s="15" t="s">
        <v>2</v>
      </c>
      <c r="C58" s="14" t="s">
        <v>10</v>
      </c>
      <c r="D58" s="14" t="s">
        <v>56</v>
      </c>
      <c r="E58" s="14" t="s">
        <v>57</v>
      </c>
      <c r="F58" s="14" t="s">
        <v>58</v>
      </c>
      <c r="G58" s="14" t="s">
        <v>59</v>
      </c>
      <c r="H58" s="15" t="s">
        <v>3</v>
      </c>
      <c r="I58" s="14" t="s">
        <v>73</v>
      </c>
      <c r="J58" s="13" t="s">
        <v>60</v>
      </c>
    </row>
    <row r="59" spans="1:10" x14ac:dyDescent="0.25">
      <c r="A59" s="10" t="s">
        <v>24</v>
      </c>
      <c r="B59" s="11" t="s">
        <v>4</v>
      </c>
      <c r="C59" s="11">
        <v>41</v>
      </c>
      <c r="D59" s="11"/>
      <c r="E59" s="11"/>
      <c r="F59" s="11"/>
      <c r="G59" s="11"/>
      <c r="H59" s="11" t="s">
        <v>6</v>
      </c>
      <c r="I59" s="11"/>
      <c r="J59" s="12"/>
    </row>
    <row r="60" spans="1:10" x14ac:dyDescent="0.25">
      <c r="A60" s="2" t="s">
        <v>25</v>
      </c>
      <c r="B60" s="3" t="s">
        <v>4</v>
      </c>
      <c r="C60" s="3">
        <v>21</v>
      </c>
      <c r="D60" s="3"/>
      <c r="E60" s="3"/>
      <c r="F60" s="3"/>
      <c r="G60" s="3"/>
      <c r="H60" s="3" t="s">
        <v>6</v>
      </c>
      <c r="I60" s="3"/>
      <c r="J60" s="4"/>
    </row>
    <row r="61" spans="1:10" x14ac:dyDescent="0.25">
      <c r="A61" s="5" t="s">
        <v>26</v>
      </c>
      <c r="B61" s="3" t="s">
        <v>4</v>
      </c>
      <c r="C61" s="3">
        <v>36</v>
      </c>
      <c r="D61" s="3"/>
      <c r="E61" s="3"/>
      <c r="F61" s="3"/>
      <c r="G61" s="3"/>
      <c r="H61" s="3" t="s">
        <v>6</v>
      </c>
      <c r="I61" s="3"/>
      <c r="J61" s="4"/>
    </row>
    <row r="62" spans="1:10" x14ac:dyDescent="0.25">
      <c r="A62" s="5" t="s">
        <v>29</v>
      </c>
      <c r="B62" s="3" t="s">
        <v>4</v>
      </c>
      <c r="C62" s="3">
        <v>290</v>
      </c>
      <c r="D62" s="3"/>
      <c r="E62" s="3"/>
      <c r="F62" s="3"/>
      <c r="G62" s="3"/>
      <c r="H62" s="3" t="s">
        <v>6</v>
      </c>
      <c r="I62" s="3"/>
      <c r="J62" s="4"/>
    </row>
    <row r="63" spans="1:10" x14ac:dyDescent="0.25">
      <c r="A63" s="5" t="s">
        <v>27</v>
      </c>
      <c r="B63" s="3" t="s">
        <v>4</v>
      </c>
      <c r="C63" s="3">
        <v>7</v>
      </c>
      <c r="D63" s="3"/>
      <c r="E63" s="3"/>
      <c r="F63" s="3"/>
      <c r="G63" s="3"/>
      <c r="H63" s="3" t="s">
        <v>6</v>
      </c>
      <c r="I63" s="3"/>
      <c r="J63" s="4"/>
    </row>
    <row r="64" spans="1:10" x14ac:dyDescent="0.25">
      <c r="A64" s="5" t="s">
        <v>28</v>
      </c>
      <c r="B64" s="3" t="s">
        <v>4</v>
      </c>
      <c r="C64" s="3">
        <v>500</v>
      </c>
      <c r="D64" s="3"/>
      <c r="E64" s="3"/>
      <c r="F64" s="3"/>
      <c r="G64" s="3"/>
      <c r="H64" s="3" t="s">
        <v>6</v>
      </c>
      <c r="I64" s="3"/>
      <c r="J64" s="4"/>
    </row>
    <row r="65" spans="1:10" ht="15.75" thickBot="1" x14ac:dyDescent="0.3">
      <c r="A65" s="6" t="s">
        <v>13</v>
      </c>
      <c r="B65" s="7"/>
      <c r="C65" s="8">
        <f>SUM(C59:C64)</f>
        <v>895</v>
      </c>
      <c r="D65" s="8"/>
      <c r="E65" s="7"/>
      <c r="F65" s="7"/>
      <c r="G65" s="7"/>
      <c r="H65" s="7"/>
      <c r="I65" s="7"/>
      <c r="J65" s="9"/>
    </row>
    <row r="66" spans="1:10" x14ac:dyDescent="0.25">
      <c r="A66" s="19"/>
      <c r="C66" s="19"/>
      <c r="D66" s="19"/>
    </row>
    <row r="67" spans="1:10" ht="19.5" thickBot="1" x14ac:dyDescent="0.35">
      <c r="A67" s="17" t="s">
        <v>30</v>
      </c>
    </row>
    <row r="68" spans="1:10" ht="33" thickBot="1" x14ac:dyDescent="0.3">
      <c r="A68" s="16" t="s">
        <v>1</v>
      </c>
      <c r="B68" s="15" t="s">
        <v>2</v>
      </c>
      <c r="C68" s="14" t="s">
        <v>10</v>
      </c>
      <c r="D68" s="14" t="s">
        <v>56</v>
      </c>
      <c r="E68" s="14" t="s">
        <v>57</v>
      </c>
      <c r="F68" s="14" t="s">
        <v>58</v>
      </c>
      <c r="G68" s="14" t="s">
        <v>59</v>
      </c>
      <c r="H68" s="15" t="s">
        <v>3</v>
      </c>
      <c r="I68" s="14" t="s">
        <v>73</v>
      </c>
      <c r="J68" s="13" t="s">
        <v>60</v>
      </c>
    </row>
    <row r="69" spans="1:10" x14ac:dyDescent="0.25">
      <c r="A69" s="10" t="s">
        <v>31</v>
      </c>
      <c r="B69" s="11" t="s">
        <v>4</v>
      </c>
      <c r="C69" s="11">
        <v>118</v>
      </c>
      <c r="D69" s="11"/>
      <c r="E69" s="11"/>
      <c r="F69" s="11"/>
      <c r="G69" s="11"/>
      <c r="H69" s="11" t="s">
        <v>6</v>
      </c>
      <c r="I69" s="11"/>
      <c r="J69" s="12"/>
    </row>
    <row r="70" spans="1:10" ht="15.75" thickBot="1" x14ac:dyDescent="0.3">
      <c r="A70" s="6" t="s">
        <v>13</v>
      </c>
      <c r="B70" s="7"/>
      <c r="C70" s="8">
        <f>SUM(C69:C69)</f>
        <v>118</v>
      </c>
      <c r="D70" s="8"/>
      <c r="E70" s="7"/>
      <c r="F70" s="7"/>
      <c r="G70" s="7"/>
      <c r="H70" s="7"/>
      <c r="I70" s="7"/>
      <c r="J70" s="9"/>
    </row>
    <row r="73" spans="1:10" ht="19.5" thickBot="1" x14ac:dyDescent="0.35">
      <c r="A73" s="17" t="s">
        <v>32</v>
      </c>
    </row>
    <row r="74" spans="1:10" ht="33" thickBot="1" x14ac:dyDescent="0.3">
      <c r="A74" s="16" t="s">
        <v>1</v>
      </c>
      <c r="B74" s="15" t="s">
        <v>2</v>
      </c>
      <c r="C74" s="14" t="s">
        <v>10</v>
      </c>
      <c r="D74" s="14" t="s">
        <v>56</v>
      </c>
      <c r="E74" s="14" t="s">
        <v>57</v>
      </c>
      <c r="F74" s="14" t="s">
        <v>58</v>
      </c>
      <c r="G74" s="14" t="s">
        <v>59</v>
      </c>
      <c r="H74" s="15" t="s">
        <v>3</v>
      </c>
      <c r="I74" s="14" t="s">
        <v>73</v>
      </c>
      <c r="J74" s="13" t="s">
        <v>60</v>
      </c>
    </row>
    <row r="75" spans="1:10" x14ac:dyDescent="0.25">
      <c r="A75" s="10" t="s">
        <v>33</v>
      </c>
      <c r="B75" s="11" t="s">
        <v>4</v>
      </c>
      <c r="C75" s="11">
        <v>971</v>
      </c>
      <c r="D75" s="11"/>
      <c r="E75" s="11"/>
      <c r="F75" s="11"/>
      <c r="G75" s="11"/>
      <c r="H75" s="11" t="s">
        <v>6</v>
      </c>
      <c r="I75" s="11"/>
      <c r="J75" s="12"/>
    </row>
    <row r="76" spans="1:10" ht="15.75" thickBot="1" x14ac:dyDescent="0.3">
      <c r="A76" s="6" t="s">
        <v>13</v>
      </c>
      <c r="B76" s="7"/>
      <c r="C76" s="8">
        <f>SUM(C75:C75)</f>
        <v>971</v>
      </c>
      <c r="D76" s="8"/>
      <c r="E76" s="7"/>
      <c r="F76" s="7"/>
      <c r="G76" s="7"/>
      <c r="H76" s="7"/>
      <c r="I76" s="7"/>
      <c r="J76" s="9"/>
    </row>
    <row r="79" spans="1:10" ht="19.5" thickBot="1" x14ac:dyDescent="0.35">
      <c r="A79" s="17" t="s">
        <v>34</v>
      </c>
    </row>
    <row r="80" spans="1:10" ht="33" thickBot="1" x14ac:dyDescent="0.3">
      <c r="A80" s="16" t="s">
        <v>1</v>
      </c>
      <c r="B80" s="15" t="s">
        <v>2</v>
      </c>
      <c r="C80" s="14" t="s">
        <v>10</v>
      </c>
      <c r="D80" s="14" t="s">
        <v>56</v>
      </c>
      <c r="E80" s="14" t="s">
        <v>61</v>
      </c>
      <c r="F80" s="14" t="s">
        <v>58</v>
      </c>
      <c r="G80" s="14" t="s">
        <v>59</v>
      </c>
      <c r="H80" s="15" t="s">
        <v>3</v>
      </c>
      <c r="I80" s="14" t="s">
        <v>73</v>
      </c>
      <c r="J80" s="13" t="s">
        <v>60</v>
      </c>
    </row>
    <row r="81" spans="1:10" x14ac:dyDescent="0.25">
      <c r="A81" s="10" t="s">
        <v>35</v>
      </c>
      <c r="B81" s="11" t="s">
        <v>4</v>
      </c>
      <c r="C81" s="11">
        <v>2910</v>
      </c>
      <c r="D81" s="11"/>
      <c r="E81" s="11"/>
      <c r="F81" s="11"/>
      <c r="G81" s="11"/>
      <c r="H81" s="11" t="s">
        <v>6</v>
      </c>
      <c r="I81" s="11"/>
      <c r="J81" s="12"/>
    </row>
    <row r="82" spans="1:10" ht="15.75" thickBot="1" x14ac:dyDescent="0.3">
      <c r="A82" s="6" t="s">
        <v>13</v>
      </c>
      <c r="B82" s="7"/>
      <c r="C82" s="8">
        <f>SUM(C81:C81)</f>
        <v>2910</v>
      </c>
      <c r="D82" s="8"/>
      <c r="E82" s="7"/>
      <c r="F82" s="7"/>
      <c r="G82" s="7"/>
      <c r="H82" s="7"/>
      <c r="I82" s="7"/>
      <c r="J82" s="9"/>
    </row>
    <row r="85" spans="1:10" ht="19.5" thickBot="1" x14ac:dyDescent="0.35">
      <c r="A85" s="17" t="s">
        <v>36</v>
      </c>
    </row>
    <row r="86" spans="1:10" ht="33" thickBot="1" x14ac:dyDescent="0.3">
      <c r="A86" s="16" t="s">
        <v>1</v>
      </c>
      <c r="B86" s="15" t="s">
        <v>2</v>
      </c>
      <c r="C86" s="14" t="s">
        <v>10</v>
      </c>
      <c r="D86" s="14" t="s">
        <v>56</v>
      </c>
      <c r="E86" s="14" t="s">
        <v>57</v>
      </c>
      <c r="F86" s="14" t="s">
        <v>58</v>
      </c>
      <c r="G86" s="14" t="s">
        <v>59</v>
      </c>
      <c r="H86" s="15" t="s">
        <v>3</v>
      </c>
      <c r="I86" s="14" t="s">
        <v>73</v>
      </c>
      <c r="J86" s="13" t="s">
        <v>60</v>
      </c>
    </row>
    <row r="87" spans="1:10" x14ac:dyDescent="0.25">
      <c r="A87" s="10" t="s">
        <v>37</v>
      </c>
      <c r="B87" s="11" t="s">
        <v>4</v>
      </c>
      <c r="C87" s="11">
        <v>2339</v>
      </c>
      <c r="D87" s="11"/>
      <c r="E87" s="11"/>
      <c r="F87" s="11"/>
      <c r="G87" s="11"/>
      <c r="H87" s="11" t="s">
        <v>6</v>
      </c>
      <c r="I87" s="11"/>
      <c r="J87" s="12"/>
    </row>
    <row r="88" spans="1:10" ht="15.75" thickBot="1" x14ac:dyDescent="0.3">
      <c r="A88" s="6" t="s">
        <v>13</v>
      </c>
      <c r="B88" s="7"/>
      <c r="C88" s="8">
        <f>SUM(C87:C87)</f>
        <v>2339</v>
      </c>
      <c r="D88" s="8"/>
      <c r="E88" s="7"/>
      <c r="F88" s="7"/>
      <c r="G88" s="7"/>
      <c r="H88" s="7"/>
      <c r="I88" s="7"/>
      <c r="J88" s="9"/>
    </row>
    <row r="91" spans="1:10" ht="19.5" thickBot="1" x14ac:dyDescent="0.35">
      <c r="A91" s="17" t="s">
        <v>38</v>
      </c>
    </row>
    <row r="92" spans="1:10" ht="33" thickBot="1" x14ac:dyDescent="0.3">
      <c r="A92" s="16" t="s">
        <v>1</v>
      </c>
      <c r="B92" s="15" t="s">
        <v>2</v>
      </c>
      <c r="C92" s="14" t="s">
        <v>10</v>
      </c>
      <c r="D92" s="14" t="s">
        <v>56</v>
      </c>
      <c r="E92" s="14" t="s">
        <v>57</v>
      </c>
      <c r="F92" s="14" t="s">
        <v>58</v>
      </c>
      <c r="G92" s="14" t="s">
        <v>59</v>
      </c>
      <c r="H92" s="15" t="s">
        <v>3</v>
      </c>
      <c r="I92" s="14" t="s">
        <v>73</v>
      </c>
      <c r="J92" s="13" t="s">
        <v>60</v>
      </c>
    </row>
    <row r="93" spans="1:10" x14ac:dyDescent="0.25">
      <c r="A93" s="10" t="s">
        <v>39</v>
      </c>
      <c r="B93" s="11" t="s">
        <v>4</v>
      </c>
      <c r="C93" s="11">
        <v>8006</v>
      </c>
      <c r="D93" s="11"/>
      <c r="E93" s="11"/>
      <c r="F93" s="11"/>
      <c r="G93" s="11"/>
      <c r="H93" s="11" t="s">
        <v>6</v>
      </c>
      <c r="I93" s="11"/>
      <c r="J93" s="12"/>
    </row>
    <row r="94" spans="1:10" x14ac:dyDescent="0.25">
      <c r="A94" s="2" t="s">
        <v>40</v>
      </c>
      <c r="B94" s="3" t="s">
        <v>4</v>
      </c>
      <c r="C94" s="3">
        <v>938</v>
      </c>
      <c r="D94" s="3"/>
      <c r="E94" s="3"/>
      <c r="F94" s="3"/>
      <c r="G94" s="3"/>
      <c r="H94" s="3" t="s">
        <v>6</v>
      </c>
      <c r="I94" s="3"/>
      <c r="J94" s="4"/>
    </row>
    <row r="95" spans="1:10" ht="15.75" thickBot="1" x14ac:dyDescent="0.3">
      <c r="A95" s="6" t="s">
        <v>13</v>
      </c>
      <c r="B95" s="7"/>
      <c r="C95" s="8">
        <f>SUM(C93:C94)</f>
        <v>8944</v>
      </c>
      <c r="D95" s="8"/>
      <c r="E95" s="7"/>
      <c r="F95" s="7"/>
      <c r="G95" s="7"/>
      <c r="H95" s="7"/>
      <c r="I95" s="7"/>
      <c r="J95" s="9"/>
    </row>
    <row r="96" spans="1:10" ht="19.5" thickBot="1" x14ac:dyDescent="0.35">
      <c r="A96" s="17" t="s">
        <v>41</v>
      </c>
    </row>
    <row r="97" spans="1:10" ht="33" thickBot="1" x14ac:dyDescent="0.3">
      <c r="A97" s="16" t="s">
        <v>1</v>
      </c>
      <c r="B97" s="15" t="s">
        <v>2</v>
      </c>
      <c r="C97" s="14" t="s">
        <v>10</v>
      </c>
      <c r="D97" s="14" t="s">
        <v>56</v>
      </c>
      <c r="E97" s="14" t="s">
        <v>57</v>
      </c>
      <c r="F97" s="14" t="s">
        <v>58</v>
      </c>
      <c r="G97" s="14" t="s">
        <v>59</v>
      </c>
      <c r="H97" s="15" t="s">
        <v>3</v>
      </c>
      <c r="I97" s="14" t="s">
        <v>73</v>
      </c>
      <c r="J97" s="13" t="s">
        <v>60</v>
      </c>
    </row>
    <row r="98" spans="1:10" x14ac:dyDescent="0.25">
      <c r="A98" s="10" t="s">
        <v>42</v>
      </c>
      <c r="B98" s="11" t="s">
        <v>44</v>
      </c>
      <c r="C98" s="11">
        <v>7464</v>
      </c>
      <c r="D98" s="11"/>
      <c r="E98" s="11"/>
      <c r="F98" s="11"/>
      <c r="G98" s="11"/>
      <c r="H98" s="11" t="s">
        <v>6</v>
      </c>
      <c r="I98" s="11"/>
      <c r="J98" s="12"/>
    </row>
    <row r="99" spans="1:10" x14ac:dyDescent="0.25">
      <c r="A99" s="2" t="s">
        <v>43</v>
      </c>
      <c r="B99" s="3" t="s">
        <v>44</v>
      </c>
      <c r="C99" s="3">
        <v>308</v>
      </c>
      <c r="D99" s="3"/>
      <c r="E99" s="3"/>
      <c r="F99" s="3"/>
      <c r="G99" s="3"/>
      <c r="H99" s="3" t="s">
        <v>6</v>
      </c>
      <c r="I99" s="3"/>
      <c r="J99" s="4"/>
    </row>
    <row r="100" spans="1:10" ht="15.75" thickBot="1" x14ac:dyDescent="0.3">
      <c r="A100" s="6" t="s">
        <v>13</v>
      </c>
      <c r="B100" s="7"/>
      <c r="C100" s="8">
        <f>SUM(C98:C99)</f>
        <v>7772</v>
      </c>
      <c r="D100" s="8"/>
      <c r="E100" s="7"/>
      <c r="F100" s="7"/>
      <c r="G100" s="7"/>
      <c r="H100" s="7"/>
      <c r="I100" s="7"/>
      <c r="J100" s="9"/>
    </row>
    <row r="103" spans="1:10" ht="19.5" thickBot="1" x14ac:dyDescent="0.35">
      <c r="A103" s="17" t="s">
        <v>45</v>
      </c>
    </row>
    <row r="104" spans="1:10" ht="33" thickBot="1" x14ac:dyDescent="0.3">
      <c r="A104" s="16" t="s">
        <v>1</v>
      </c>
      <c r="B104" s="15" t="s">
        <v>2</v>
      </c>
      <c r="C104" s="14" t="s">
        <v>10</v>
      </c>
      <c r="D104" s="14" t="s">
        <v>56</v>
      </c>
      <c r="E104" s="14" t="s">
        <v>57</v>
      </c>
      <c r="F104" s="14" t="s">
        <v>58</v>
      </c>
      <c r="G104" s="14" t="s">
        <v>59</v>
      </c>
      <c r="H104" s="15" t="s">
        <v>3</v>
      </c>
      <c r="I104" s="14" t="s">
        <v>73</v>
      </c>
      <c r="J104" s="13" t="s">
        <v>60</v>
      </c>
    </row>
    <row r="105" spans="1:10" x14ac:dyDescent="0.25">
      <c r="A105" s="2" t="s">
        <v>46</v>
      </c>
      <c r="B105" s="3" t="s">
        <v>44</v>
      </c>
      <c r="C105" s="3">
        <v>408</v>
      </c>
      <c r="D105" s="3"/>
      <c r="E105" s="3"/>
      <c r="F105" s="3"/>
      <c r="G105" s="3"/>
      <c r="H105" s="3" t="s">
        <v>6</v>
      </c>
      <c r="I105" s="3"/>
      <c r="J105" s="4"/>
    </row>
    <row r="106" spans="1:10" x14ac:dyDescent="0.25">
      <c r="A106" s="5" t="s">
        <v>47</v>
      </c>
      <c r="B106" s="3" t="s">
        <v>44</v>
      </c>
      <c r="C106" s="3">
        <v>402</v>
      </c>
      <c r="D106" s="3"/>
      <c r="E106" s="3"/>
      <c r="F106" s="3"/>
      <c r="G106" s="3"/>
      <c r="H106" s="3" t="s">
        <v>6</v>
      </c>
      <c r="I106" s="3"/>
      <c r="J106" s="4"/>
    </row>
    <row r="107" spans="1:10" x14ac:dyDescent="0.25">
      <c r="A107" s="2" t="s">
        <v>48</v>
      </c>
      <c r="B107" s="3" t="s">
        <v>44</v>
      </c>
      <c r="C107" s="3">
        <v>3153</v>
      </c>
      <c r="D107" s="3"/>
      <c r="E107" s="3"/>
      <c r="F107" s="3"/>
      <c r="G107" s="3"/>
      <c r="H107" s="3" t="s">
        <v>6</v>
      </c>
      <c r="I107" s="3"/>
      <c r="J107" s="4"/>
    </row>
    <row r="108" spans="1:10" ht="15.75" thickBot="1" x14ac:dyDescent="0.3">
      <c r="A108" s="6" t="s">
        <v>13</v>
      </c>
      <c r="B108" s="7"/>
      <c r="C108" s="8">
        <f>SUM(C105:C107)</f>
        <v>3963</v>
      </c>
      <c r="D108" s="8"/>
      <c r="E108" s="7"/>
      <c r="F108" s="7"/>
      <c r="G108" s="7"/>
      <c r="H108" s="7"/>
      <c r="I108" s="7"/>
      <c r="J108" s="9"/>
    </row>
    <row r="111" spans="1:10" ht="19.5" thickBot="1" x14ac:dyDescent="0.35">
      <c r="A111" s="17" t="s">
        <v>49</v>
      </c>
      <c r="B111" s="17"/>
      <c r="C111" s="17"/>
    </row>
    <row r="112" spans="1:10" ht="33" thickBot="1" x14ac:dyDescent="0.3">
      <c r="A112" s="16" t="s">
        <v>1</v>
      </c>
      <c r="B112" s="15" t="s">
        <v>2</v>
      </c>
      <c r="C112" s="14" t="s">
        <v>10</v>
      </c>
      <c r="D112" s="14" t="s">
        <v>56</v>
      </c>
      <c r="E112" s="14" t="s">
        <v>57</v>
      </c>
      <c r="F112" s="14" t="s">
        <v>58</v>
      </c>
      <c r="G112" s="14" t="s">
        <v>59</v>
      </c>
      <c r="H112" s="15" t="s">
        <v>3</v>
      </c>
      <c r="I112" s="14" t="s">
        <v>73</v>
      </c>
      <c r="J112" s="13" t="s">
        <v>60</v>
      </c>
    </row>
    <row r="113" spans="1:10" x14ac:dyDescent="0.25">
      <c r="A113" s="10" t="s">
        <v>51</v>
      </c>
      <c r="B113" s="11" t="s">
        <v>50</v>
      </c>
      <c r="C113" s="11">
        <v>1166</v>
      </c>
      <c r="D113" s="11"/>
      <c r="E113" s="11"/>
      <c r="F113" s="11"/>
      <c r="G113" s="11"/>
      <c r="H113" s="11" t="s">
        <v>6</v>
      </c>
      <c r="I113" s="11"/>
      <c r="J113" s="12"/>
    </row>
    <row r="114" spans="1:10" x14ac:dyDescent="0.25">
      <c r="A114" s="2" t="s">
        <v>52</v>
      </c>
      <c r="B114" s="11" t="s">
        <v>50</v>
      </c>
      <c r="C114" s="3">
        <v>276</v>
      </c>
      <c r="D114" s="3"/>
      <c r="E114" s="3"/>
      <c r="F114" s="3"/>
      <c r="G114" s="3"/>
      <c r="H114" s="3" t="s">
        <v>6</v>
      </c>
      <c r="I114" s="3"/>
      <c r="J114" s="4"/>
    </row>
    <row r="115" spans="1:10" x14ac:dyDescent="0.25">
      <c r="A115" s="5" t="s">
        <v>53</v>
      </c>
      <c r="B115" s="11" t="s">
        <v>50</v>
      </c>
      <c r="C115" s="3">
        <v>5520</v>
      </c>
      <c r="D115" s="3"/>
      <c r="E115" s="3"/>
      <c r="F115" s="3"/>
      <c r="G115" s="3"/>
      <c r="H115" s="3" t="s">
        <v>6</v>
      </c>
      <c r="I115" s="3"/>
      <c r="J115" s="4"/>
    </row>
    <row r="116" spans="1:10" x14ac:dyDescent="0.25">
      <c r="A116" s="5" t="s">
        <v>54</v>
      </c>
      <c r="B116" s="11" t="s">
        <v>50</v>
      </c>
      <c r="C116" s="3">
        <v>998</v>
      </c>
      <c r="D116" s="3"/>
      <c r="E116" s="3"/>
      <c r="F116" s="3"/>
      <c r="G116" s="3"/>
      <c r="H116" s="3" t="s">
        <v>6</v>
      </c>
      <c r="I116" s="3"/>
      <c r="J116" s="4"/>
    </row>
    <row r="117" spans="1:10" x14ac:dyDescent="0.25">
      <c r="A117" s="5" t="s">
        <v>55</v>
      </c>
      <c r="B117" s="11" t="s">
        <v>50</v>
      </c>
      <c r="C117" s="3">
        <v>1218</v>
      </c>
      <c r="D117" s="3"/>
      <c r="E117" s="3"/>
      <c r="F117" s="3"/>
      <c r="G117" s="3"/>
      <c r="H117" s="3" t="s">
        <v>6</v>
      </c>
      <c r="I117" s="3"/>
      <c r="J117" s="4"/>
    </row>
    <row r="118" spans="1:10" ht="15.75" thickBot="1" x14ac:dyDescent="0.3">
      <c r="A118" s="6" t="s">
        <v>13</v>
      </c>
      <c r="B118" s="7"/>
      <c r="C118" s="8">
        <f>SUM(C113:C117)</f>
        <v>9178</v>
      </c>
      <c r="D118" s="8"/>
      <c r="E118" s="7"/>
      <c r="F118" s="7"/>
      <c r="G118" s="7"/>
      <c r="H118" s="7"/>
      <c r="I118" s="7"/>
      <c r="J118" s="9"/>
    </row>
    <row r="119" spans="1:10" ht="15.75" thickBot="1" x14ac:dyDescent="0.3"/>
    <row r="120" spans="1:10" ht="15.75" thickBot="1" x14ac:dyDescent="0.3">
      <c r="A120" s="25" t="s">
        <v>74</v>
      </c>
      <c r="B120" s="26"/>
      <c r="I120" s="21"/>
      <c r="J120" s="20"/>
    </row>
    <row r="121" spans="1:10" x14ac:dyDescent="0.25">
      <c r="A121" t="s">
        <v>70</v>
      </c>
    </row>
    <row r="122" spans="1:10" ht="25.5" customHeight="1" x14ac:dyDescent="0.25">
      <c r="A122" t="s">
        <v>71</v>
      </c>
    </row>
    <row r="123" spans="1:10" ht="42" customHeight="1" x14ac:dyDescent="0.25">
      <c r="A123" t="s">
        <v>72</v>
      </c>
    </row>
  </sheetData>
  <mergeCells count="3">
    <mergeCell ref="A13:J13"/>
    <mergeCell ref="A12:J12"/>
    <mergeCell ref="A120:B120"/>
  </mergeCells>
  <pageMargins left="0.82677165354330717" right="0.23622047244094491" top="0.74803149606299213" bottom="0.74803149606299213" header="0.31496062992125984" footer="0.31496062992125984"/>
  <pageSetup paperSize="9" scale="90" fitToWidth="0" orientation="landscape" r:id="rId1"/>
  <headerFooter>
    <oddHeader xml:space="preserve">&amp;C&amp;"-,Kurzíva"&amp;8Veřejná zakázka malého rozsahu
" Sekání vybraných pozemků ve vlastnictví města Rumburk pro roky 2023-2025"
&amp;11
&amp;"-,Obyčejné"
</oddHeader>
    <oddFooter>&amp;L&amp;"-,Kurzíva"&amp;10&amp;P&amp;R&amp;"-,Kurzíva"&amp;10Příloha č.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Mlejnková, Pavla</dc:creator>
  <cp:lastModifiedBy>Jana Jindrová</cp:lastModifiedBy>
  <cp:lastPrinted>2023-02-16T09:47:58Z</cp:lastPrinted>
  <dcterms:created xsi:type="dcterms:W3CDTF">2023-01-27T06:15:10Z</dcterms:created>
  <dcterms:modified xsi:type="dcterms:W3CDTF">2023-02-22T13:55:45Z</dcterms:modified>
</cp:coreProperties>
</file>