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<sst xmlns="http://schemas.openxmlformats.org/spreadsheetml/2006/main" count="25" uniqueCount="25">
  <si>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Kód</t>
  </si>
  <si>
    <t>Název</t>
  </si>
  <si>
    <t>LL</t>
  </si>
  <si>
    <t>Vernier Logger Lite - software</t>
  </si>
  <si>
    <t>LQ-MINI</t>
  </si>
  <si>
    <t>LabQuest Mini – USB rozhraní pro připojení více senzorů k počítači</t>
  </si>
  <si>
    <t>TMP-BTA</t>
  </si>
  <si>
    <t>Stainless Steel Temperature Probe – nerezové teplotní čidlo</t>
  </si>
  <si>
    <t>MD-BTD</t>
  </si>
  <si>
    <t>Motion Detector – sonar – čidlo polohy a pohybu</t>
  </si>
  <si>
    <t>DFS-BTA</t>
  </si>
  <si>
    <t>Dual-Range Force Sensor – siloměr se 2 rozsahy</t>
  </si>
  <si>
    <t>GPS-BTA</t>
  </si>
  <si>
    <t>DVP-BTA</t>
  </si>
  <si>
    <t>Differential Voltage Probe – voltmetr do 6 V</t>
  </si>
  <si>
    <t>DCP-BTA</t>
  </si>
  <si>
    <t>Current Probe – ampérmetr</t>
  </si>
  <si>
    <t>CON-BTA</t>
  </si>
  <si>
    <t>Conductivity Probe – elektroda pro měření vodivosti</t>
  </si>
  <si>
    <t>Počet kusů</t>
  </si>
  <si>
    <t>Cena celkem</t>
  </si>
  <si>
    <t>Cena za kus bez DPH (v Kč)</t>
  </si>
  <si>
    <t>Cena bez DPH (v Kč)</t>
  </si>
  <si>
    <t>Cena s DPH (v Kč)</t>
  </si>
  <si>
    <t>Gas Pressure Sensor – čidlo tlaku plynu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</si>
</sst>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/>
    <xf numFmtId="0" fontId="4" fillId="0" borderId="3" xfId="0" applyFont="1" applyBorder="1" applyAlignment="1">
      <alignment vertical="center"/>
    </xf>
    <xf numFmtId="0" fontId="0" fillId="0" borderId="3" xfId="0" applyBorder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0" fillId="4" borderId="5" xfId="0" applyNumberFormat="1" applyFill="1" applyBorder="1"/>
    <xf numFmtId="2" fontId="0" fillId="0" borderId="0" xfId="0" applyNumberFormat="1"/>
    <xf numFmtId="2" fontId="0" fillId="4" borderId="1" xfId="0" applyNumberForma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vertical="center"/>
      <protection locked="0"/>
    </xf>
    <xf numFmtId="2" fontId="4" fillId="0" borderId="4" xfId="0" applyNumberFormat="1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CBE6-B201-4148-BB52-7B65FC042CB1}">
  <dimension ref="A1:F16"/>
  <sheetViews>
    <sheetView tabSelected="1" workbookViewId="0" topLeftCell="A1">
      <selection activeCell="B5" sqref="B5"/>
    </sheetView>
  </sheetViews>
  <sheetFormatPr defaultColWidth="9.140625" defaultRowHeight="15"/>
  <cols>
    <col min="1" max="1" width="12.28125" style="0" customWidth="1"/>
    <col min="2" max="2" width="66.8515625" style="0" customWidth="1"/>
    <col min="3" max="3" width="17.28125" style="0" customWidth="1"/>
    <col min="4" max="4" width="12.7109375" style="0" customWidth="1"/>
    <col min="5" max="5" width="15.421875" style="0" customWidth="1"/>
    <col min="6" max="6" width="14.57421875" style="0" customWidth="1"/>
  </cols>
  <sheetData>
    <row r="1" spans="1:6" ht="29.25" thickBot="1">
      <c r="A1" s="1" t="s">
        <v>0</v>
      </c>
      <c r="B1" s="6" t="s">
        <v>1</v>
      </c>
      <c r="C1" s="15" t="s">
        <v>21</v>
      </c>
      <c r="D1" s="7" t="s">
        <v>19</v>
      </c>
      <c r="E1" s="19" t="s">
        <v>22</v>
      </c>
      <c r="F1" s="19" t="s">
        <v>23</v>
      </c>
    </row>
    <row r="2" spans="1:6" ht="15">
      <c r="A2" s="4" t="s">
        <v>2</v>
      </c>
      <c r="B2" s="4" t="s">
        <v>3</v>
      </c>
      <c r="C2" s="16"/>
      <c r="D2" s="5">
        <v>15</v>
      </c>
      <c r="E2" s="20">
        <f>C2*D2</f>
        <v>0</v>
      </c>
      <c r="F2" s="20">
        <f>E2*1.21</f>
        <v>0</v>
      </c>
    </row>
    <row r="3" spans="1:6" ht="15">
      <c r="A3" s="2" t="s">
        <v>4</v>
      </c>
      <c r="B3" s="2" t="s">
        <v>5</v>
      </c>
      <c r="C3" s="17"/>
      <c r="D3" s="3">
        <v>15</v>
      </c>
      <c r="E3" s="20">
        <f aca="true" t="shared" si="0" ref="E3:E10">C3*D3</f>
        <v>0</v>
      </c>
      <c r="F3" s="20">
        <f aca="true" t="shared" si="1" ref="F3:F10">E3*1.21</f>
        <v>0</v>
      </c>
    </row>
    <row r="4" spans="1:6" ht="15">
      <c r="A4" s="2" t="s">
        <v>6</v>
      </c>
      <c r="B4" s="2" t="s">
        <v>7</v>
      </c>
      <c r="C4" s="17"/>
      <c r="D4" s="3">
        <v>15</v>
      </c>
      <c r="E4" s="20">
        <f t="shared" si="0"/>
        <v>0</v>
      </c>
      <c r="F4" s="20">
        <f t="shared" si="1"/>
        <v>0</v>
      </c>
    </row>
    <row r="5" spans="1:6" ht="15">
      <c r="A5" s="2" t="s">
        <v>8</v>
      </c>
      <c r="B5" s="2" t="s">
        <v>9</v>
      </c>
      <c r="C5" s="17"/>
      <c r="D5" s="3">
        <v>15</v>
      </c>
      <c r="E5" s="20">
        <f t="shared" si="0"/>
        <v>0</v>
      </c>
      <c r="F5" s="20">
        <f t="shared" si="1"/>
        <v>0</v>
      </c>
    </row>
    <row r="6" spans="1:6" ht="15">
      <c r="A6" s="2" t="s">
        <v>10</v>
      </c>
      <c r="B6" s="2" t="s">
        <v>11</v>
      </c>
      <c r="C6" s="17"/>
      <c r="D6" s="3">
        <v>15</v>
      </c>
      <c r="E6" s="20">
        <f t="shared" si="0"/>
        <v>0</v>
      </c>
      <c r="F6" s="20">
        <f t="shared" si="1"/>
        <v>0</v>
      </c>
    </row>
    <row r="7" spans="1:6" ht="15">
      <c r="A7" s="2" t="s">
        <v>12</v>
      </c>
      <c r="B7" s="2" t="s">
        <v>24</v>
      </c>
      <c r="C7" s="17"/>
      <c r="D7" s="3">
        <v>15</v>
      </c>
      <c r="E7" s="20">
        <f t="shared" si="0"/>
        <v>0</v>
      </c>
      <c r="F7" s="20">
        <f t="shared" si="1"/>
        <v>0</v>
      </c>
    </row>
    <row r="8" spans="1:6" ht="15">
      <c r="A8" s="2" t="s">
        <v>13</v>
      </c>
      <c r="B8" s="2" t="s">
        <v>14</v>
      </c>
      <c r="C8" s="17"/>
      <c r="D8" s="3">
        <v>15</v>
      </c>
      <c r="E8" s="20">
        <f t="shared" si="0"/>
        <v>0</v>
      </c>
      <c r="F8" s="20">
        <f t="shared" si="1"/>
        <v>0</v>
      </c>
    </row>
    <row r="9" spans="1:6" ht="15">
      <c r="A9" s="2" t="s">
        <v>15</v>
      </c>
      <c r="B9" s="2" t="s">
        <v>16</v>
      </c>
      <c r="C9" s="17"/>
      <c r="D9" s="3">
        <v>15</v>
      </c>
      <c r="E9" s="20">
        <f t="shared" si="0"/>
        <v>0</v>
      </c>
      <c r="F9" s="20">
        <f t="shared" si="1"/>
        <v>0</v>
      </c>
    </row>
    <row r="10" spans="1:6" ht="15.75" thickBot="1">
      <c r="A10" s="8" t="s">
        <v>17</v>
      </c>
      <c r="B10" s="8" t="s">
        <v>18</v>
      </c>
      <c r="C10" s="18"/>
      <c r="D10" s="3">
        <v>15</v>
      </c>
      <c r="E10" s="20">
        <f t="shared" si="0"/>
        <v>0</v>
      </c>
      <c r="F10" s="20">
        <f t="shared" si="1"/>
        <v>0</v>
      </c>
    </row>
    <row r="11" spans="1:6" ht="15.75" thickBot="1">
      <c r="A11" s="12" t="s">
        <v>20</v>
      </c>
      <c r="B11" s="13"/>
      <c r="C11" s="13"/>
      <c r="D11" s="14"/>
      <c r="E11" s="11">
        <f>SUM(E2:E10)</f>
        <v>0</v>
      </c>
      <c r="F11" s="9">
        <f>SUM(F2:F10)</f>
        <v>0</v>
      </c>
    </row>
    <row r="16" ht="15">
      <c r="E16" s="10"/>
    </row>
  </sheetData>
  <sheetProtection algorithmName="SHA-512" hashValue="RA2N6kRNmMRalExhFkcyxE4/cNywHSkBVcXW9EusUJKjw4F2j4KsyeXEvu4gqfMyrWmRWoBDSTsx1VJcKQfcqA==" saltValue="xgKkoXsNiV2R1rRqy0RYEw==" spinCount="100000" sheet="1" objects="1" scenarios="1"/>
  <mergeCells count="1"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Šurýová, Marie</dc:creator>
  <cp:keywords/>
  <dc:description/>
  <cp:lastModifiedBy>Šurýová, Marie</cp:lastModifiedBy>
  <dcterms:created xsi:type="dcterms:W3CDTF">2021-07-07T09:22:30Z</dcterms:created>
  <dcterms:modified xsi:type="dcterms:W3CDTF">2021-07-07T13:16:42Z</dcterms:modified>
  <cp:category/>
  <cp:version/>
  <cp:contentType/>
  <cp:contentStatus/>
</cp:coreProperties>
</file>