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801"/>
  <workbookPr defaultThemeVersion="124226"/>
  <bookViews>
    <workbookView xWindow="65416" yWindow="65416" windowWidth="20730" windowHeight="11160" activeTab="0"/>
  </bookViews>
  <sheets>
    <sheet name="List1" sheetId="1" r:id="rId1"/>
    <sheet name="List2" sheetId="2" r:id="rId2"/>
    <sheet name="List3" sheetId="3" r:id="rId3"/>
  </sheets>
  <definedNames/>
  <calcPr calcId="181029"/>
</workbook>
</file>

<file path=xl/sharedStrings.xml><?xml version="1.0" encoding="utf-8"?>
<sst xmlns="http://schemas.openxmlformats.org/spreadsheetml/2006/main" count="18" uniqueCount="14">
  <si>
    <t>Název</t>
  </si>
  <si>
    <t>Jedn.</t>
  </si>
  <si>
    <t>Mn.</t>
  </si>
  <si>
    <t>Cena/ks</t>
  </si>
  <si>
    <t>Cena bez DPH</t>
  </si>
  <si>
    <t>Cena s DPH</t>
  </si>
  <si>
    <t>ks</t>
  </si>
  <si>
    <t>DPH 21%</t>
  </si>
  <si>
    <t>ZŠ Rumburkf, Tyršova - MMU FYZ + CHEM - rozpočet - POMŮCKY</t>
  </si>
  <si>
    <r>
      <rPr>
        <b/>
        <sz val="7"/>
        <rFont val="Arial"/>
        <family val="2"/>
      </rPr>
      <t>Výukové stavebnice:</t>
    </r>
    <r>
      <rPr>
        <sz val="7"/>
        <rFont val="Arial"/>
        <family val="2"/>
      </rPr>
      <t xml:space="preserve">
* Výuková stavebnice
* 15 promyšlených metodických listů pro realizaci více než 50ti žákovských úloh
* Sada senzorů pro měření fyzikálních veličin
* Master jednotka s barevným dotykovým displejem
* Platforma pro rozvoj kreativity žáků</t>
    </r>
  </si>
  <si>
    <r>
      <rPr>
        <b/>
        <sz val="7"/>
        <color theme="1"/>
        <rFont val="Arial"/>
        <family val="2"/>
      </rPr>
      <t>Výukové stavebnice pro intuitivní, vizuální a názornou programovací aplikaci v jednom, kompatibilní Mac, iOS, Android, Windows, Chromebook</t>
    </r>
    <r>
      <rPr>
        <sz val="7"/>
        <color theme="1"/>
        <rFont val="Arial"/>
        <family val="2"/>
      </rPr>
      <t xml:space="preserve"> 
Sada pro pro 30 žáků. Komplet s díly, které se vždy 10x opakují v přenosném skladovacím boxu, odolné, bezdrátové prvky, vhodné pro jednotlivce i celou třídu, které lze jednoduše párovat i nabíjet
Aplikace pro práci se SW a čidli
40+ námětů hodin
20 DC motorků
10 světelných senzorů
10 RGB led světel
20 kol
10 univerzálních nosičů 10 podvozků aut
10 kuličkových kol
10 ozubených kol kompatibilních s LEGO
20 malých dílů kompatibilních s LEGO
20 velkých dílů kompatibilních s LEGO
8 microUSB nabíjecích kabelů 5 v 1
1 průvodce jak začít</t>
    </r>
  </si>
  <si>
    <r>
      <rPr>
        <b/>
        <sz val="7"/>
        <rFont val="Arial"/>
        <family val="2"/>
      </rPr>
      <t>Edukativní pomůcka – Obnovitelné zdroje energie - výuková sada pro komplexní výuku obnovitelných zdrojů energie:</t>
    </r>
    <r>
      <rPr>
        <sz val="7"/>
        <rFont val="Arial"/>
        <family val="2"/>
      </rPr>
      <t xml:space="preserve">
komplexní řešení, jak technologie palivových článků spolupracuje s obnovitelnými zdroji energie
V plastovém boxu s víkem
obsahuje: Etanolový palivový článek, vodíkové palivové články, solný článek, solární panel, kondenzátor, termoelektrický článek, větrná turbína, návod, příručku k pokusům, pedagogickou příručku</t>
    </r>
  </si>
  <si>
    <r>
      <rPr>
        <b/>
        <sz val="7"/>
        <rFont val="Arial"/>
        <family val="2"/>
      </rPr>
      <t xml:space="preserve">Sada pro výuku přírodních věd </t>
    </r>
    <r>
      <rPr>
        <sz val="7"/>
        <rFont val="Arial"/>
        <family val="2"/>
      </rPr>
      <t xml:space="preserve">
Specifikace:
- tematický zaměřený box - žákovská sada pro výuku chemie
- základní sada
- sada složená z čidel vhodných pro běžné chemické experimenty
- včetně měřícího software
- bezdrátový senzor teploty
- bezdrátový senzor síly
- bezdrátový senzor tlaku
- bezdrátový senzor napětí
- bezdrátový senzor pohybu
- bezdrátový senzor pH
- bezdrátový senzor tepu s ručními úchyty
- bezdrátový senzor počasí s anemometrem a GPS
- bezdrátové rozhraní Airlink
- USB Bluetooth 4.0 adaptér
- USB se žákovskými úlohami
- tištěná metodika úloh
- CD se software
- úložný box</t>
    </r>
  </si>
  <si>
    <r>
      <rPr>
        <b/>
        <sz val="7"/>
        <rFont val="Arial"/>
        <family val="2"/>
      </rPr>
      <t xml:space="preserve">Vizualizátor 
</t>
    </r>
    <r>
      <rPr>
        <sz val="7"/>
        <rFont val="Arial"/>
        <family val="2"/>
      </rPr>
      <t>Zobrazovač 2D a 3D předmětů, obrázků a textů -  8MP dokumentová kamera - fotoaparát, min. 17x optický / min. 8x digitální zoom, nativní XGA &amp; Podpora 1280 x 720, osvit A3, vstup 1 x USB2, 1 x HDMI, výstup 1 x VGA, 1 x HDMI, SD card, napájení přes USB nebo ze sítě, nahrávání zvuku a videa, video až 30 snímků /s při plném rozlišení, obraz v obraze, jeho zachycení a zmrazení, LED osvětlení, dálkové ovládání, napájecí kabel (UK / EU), kabel VGA, HDMI, USB (2.0)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</si>
</sst>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\ [$Kč-405]_-;\-* #,##0\ [$Kč-405]_-;_-* &quot;-&quot;??\ [$Kč-405]_-;_-@_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1"/>
      <name val="Calibri"/>
      <family val="2"/>
      <scheme val="minor"/>
    </font>
    <font>
      <sz val="8"/>
      <name val="Arial"/>
      <family val="2"/>
    </font>
    <font>
      <b/>
      <sz val="14"/>
      <color theme="9"/>
      <name val="Arial"/>
      <family val="2"/>
    </font>
    <font>
      <b/>
      <sz val="7"/>
      <color indexed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799979984760284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19"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2" fillId="0" borderId="0" xfId="0" applyFont="1"/>
    <xf numFmtId="3" fontId="5" fillId="2" borderId="1" xfId="20" applyNumberFormat="1" applyFont="1" applyFill="1" applyBorder="1" applyAlignment="1">
      <alignment vertical="center" wrapText="1"/>
      <protection/>
    </xf>
    <xf numFmtId="3" fontId="5" fillId="2" borderId="2" xfId="20" applyNumberFormat="1" applyFont="1" applyFill="1" applyBorder="1" applyAlignment="1">
      <alignment horizontal="center" vertical="center" wrapText="1"/>
      <protection/>
    </xf>
    <xf numFmtId="3" fontId="5" fillId="2" borderId="1" xfId="20" applyNumberFormat="1" applyFont="1" applyFill="1" applyBorder="1" applyAlignment="1">
      <alignment horizontal="center" vertical="center" wrapText="1"/>
      <protection/>
    </xf>
    <xf numFmtId="3" fontId="6" fillId="0" borderId="2" xfId="20" applyNumberFormat="1" applyFont="1" applyBorder="1" applyAlignment="1">
      <alignment horizontal="center" vertical="center" wrapText="1"/>
      <protection/>
    </xf>
    <xf numFmtId="3" fontId="6" fillId="0" borderId="1" xfId="20" applyNumberFormat="1" applyFont="1" applyBorder="1" applyAlignment="1">
      <alignment horizontal="center" vertical="center" wrapText="1"/>
      <protection/>
    </xf>
    <xf numFmtId="3" fontId="7" fillId="0" borderId="1" xfId="20" applyNumberFormat="1" applyFont="1" applyBorder="1" applyAlignment="1">
      <alignment horizontal="center" vertical="center" wrapText="1"/>
      <protection/>
    </xf>
    <xf numFmtId="3" fontId="6" fillId="2" borderId="3" xfId="20" applyNumberFormat="1" applyFont="1" applyFill="1" applyBorder="1" applyAlignment="1">
      <alignment vertical="center" wrapText="1"/>
      <protection/>
    </xf>
    <xf numFmtId="3" fontId="6" fillId="2" borderId="4" xfId="20" applyNumberFormat="1" applyFont="1" applyFill="1" applyBorder="1" applyAlignment="1">
      <alignment horizontal="center" vertical="center" wrapText="1"/>
      <protection/>
    </xf>
    <xf numFmtId="3" fontId="7" fillId="2" borderId="4" xfId="20" applyNumberFormat="1" applyFont="1" applyFill="1" applyBorder="1" applyAlignment="1">
      <alignment horizontal="center" vertical="center" wrapText="1"/>
      <protection/>
    </xf>
    <xf numFmtId="3" fontId="3" fillId="0" borderId="1" xfId="20" applyNumberFormat="1" applyFont="1" applyBorder="1" applyAlignment="1">
      <alignment horizontal="center" vertical="center" wrapText="1"/>
      <protection/>
    </xf>
    <xf numFmtId="0" fontId="6" fillId="0" borderId="1" xfId="20" applyFont="1" applyFill="1" applyBorder="1" applyAlignment="1">
      <alignment vertical="center" wrapText="1"/>
      <protection/>
    </xf>
    <xf numFmtId="0" fontId="6" fillId="0" borderId="1" xfId="20" applyFont="1" applyFill="1" applyBorder="1" applyAlignment="1">
      <alignment vertical="top" wrapText="1"/>
      <protection/>
    </xf>
    <xf numFmtId="0" fontId="8" fillId="0" borderId="0" xfId="0" applyFont="1" applyAlignment="1">
      <alignment wrapText="1"/>
    </xf>
    <xf numFmtId="0" fontId="4" fillId="3" borderId="0" xfId="0" applyFont="1" applyFill="1" applyAlignment="1">
      <alignment horizontal="center" vertical="center" wrapText="1"/>
    </xf>
    <xf numFmtId="164" fontId="3" fillId="4" borderId="1" xfId="20" applyNumberFormat="1" applyFont="1" applyFill="1" applyBorder="1" applyAlignment="1" applyProtection="1">
      <alignment horizontal="center" vertical="center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"/>
  <sheetViews>
    <sheetView tabSelected="1" workbookViewId="0" topLeftCell="A1">
      <selection activeCell="D4" sqref="D4:D8"/>
    </sheetView>
  </sheetViews>
  <sheetFormatPr defaultColWidth="9.140625" defaultRowHeight="15"/>
  <cols>
    <col min="1" max="1" width="109.140625" style="0" customWidth="1"/>
    <col min="2" max="2" width="5.00390625" style="1" customWidth="1"/>
    <col min="3" max="3" width="4.57421875" style="1" customWidth="1"/>
    <col min="4" max="4" width="10.421875" style="1" customWidth="1"/>
    <col min="5" max="5" width="8.7109375" style="1" customWidth="1"/>
    <col min="6" max="6" width="7.8515625" style="1" customWidth="1"/>
    <col min="7" max="7" width="9.7109375" style="1" customWidth="1"/>
  </cols>
  <sheetData>
    <row r="1" spans="1:7" ht="27" customHeight="1">
      <c r="A1" s="17" t="s">
        <v>8</v>
      </c>
      <c r="B1" s="17"/>
      <c r="C1" s="17"/>
      <c r="D1" s="17"/>
      <c r="E1" s="17"/>
      <c r="F1" s="17"/>
      <c r="G1" s="17"/>
    </row>
    <row r="2" spans="1:7" ht="24.75" customHeight="1">
      <c r="A2" s="17"/>
      <c r="B2" s="17"/>
      <c r="C2" s="17"/>
      <c r="D2" s="17"/>
      <c r="E2" s="17"/>
      <c r="F2" s="17"/>
      <c r="G2" s="17"/>
    </row>
    <row r="3" spans="1:7" ht="29.25" customHeight="1">
      <c r="A3" s="4" t="s">
        <v>0</v>
      </c>
      <c r="B3" s="5" t="s">
        <v>1</v>
      </c>
      <c r="C3" s="6" t="s">
        <v>2</v>
      </c>
      <c r="D3" s="6" t="s">
        <v>3</v>
      </c>
      <c r="E3" s="6" t="s">
        <v>4</v>
      </c>
      <c r="F3" s="6" t="s">
        <v>7</v>
      </c>
      <c r="G3" s="6" t="s">
        <v>5</v>
      </c>
    </row>
    <row r="4" spans="1:8" s="2" customFormat="1" ht="51.6" customHeight="1">
      <c r="A4" s="15" t="s">
        <v>11</v>
      </c>
      <c r="B4" s="7" t="s">
        <v>6</v>
      </c>
      <c r="C4" s="13">
        <v>1</v>
      </c>
      <c r="D4" s="18"/>
      <c r="E4" s="8">
        <f aca="true" t="shared" si="0" ref="E4">ABS(C4*D4)</f>
        <v>0</v>
      </c>
      <c r="F4" s="8">
        <f aca="true" t="shared" si="1" ref="F4">ABS(G4-E4)</f>
        <v>0</v>
      </c>
      <c r="G4" s="9">
        <f aca="true" t="shared" si="2" ref="G4">ABS(E4*1.21)</f>
        <v>0</v>
      </c>
      <c r="H4" s="3"/>
    </row>
    <row r="5" spans="1:8" s="2" customFormat="1" ht="196.15" customHeight="1">
      <c r="A5" s="14" t="s">
        <v>12</v>
      </c>
      <c r="B5" s="7" t="s">
        <v>6</v>
      </c>
      <c r="C5" s="13">
        <v>1</v>
      </c>
      <c r="D5" s="18"/>
      <c r="E5" s="8">
        <f>ABS(C5*D5)</f>
        <v>0</v>
      </c>
      <c r="F5" s="8">
        <f aca="true" t="shared" si="3" ref="F5">ABS(G5-E5)</f>
        <v>0</v>
      </c>
      <c r="G5" s="9">
        <f aca="true" t="shared" si="4" ref="G5">ABS(E5*1.21)</f>
        <v>0</v>
      </c>
      <c r="H5" s="3"/>
    </row>
    <row r="6" spans="1:8" s="2" customFormat="1" ht="67.9" customHeight="1">
      <c r="A6" s="14" t="s">
        <v>9</v>
      </c>
      <c r="B6" s="7" t="s">
        <v>6</v>
      </c>
      <c r="C6" s="13">
        <v>2</v>
      </c>
      <c r="D6" s="18"/>
      <c r="E6" s="8">
        <f>ABS(C6*D6)</f>
        <v>0</v>
      </c>
      <c r="F6" s="8">
        <f aca="true" t="shared" si="5" ref="F6:F8">ABS(G6-E6)</f>
        <v>0</v>
      </c>
      <c r="G6" s="9">
        <f aca="true" t="shared" si="6" ref="G6:G8">ABS(E6*1.21)</f>
        <v>0</v>
      </c>
      <c r="H6" s="3"/>
    </row>
    <row r="7" spans="1:8" s="2" customFormat="1" ht="159.6" customHeight="1">
      <c r="A7" s="16" t="s">
        <v>10</v>
      </c>
      <c r="B7" s="8" t="s">
        <v>6</v>
      </c>
      <c r="C7" s="13">
        <v>1</v>
      </c>
      <c r="D7" s="18"/>
      <c r="E7" s="8">
        <f>ABS(C7*D7)</f>
        <v>0</v>
      </c>
      <c r="F7" s="8">
        <f t="shared" si="5"/>
        <v>0</v>
      </c>
      <c r="G7" s="9">
        <f t="shared" si="6"/>
        <v>0</v>
      </c>
      <c r="H7" s="3"/>
    </row>
    <row r="8" spans="1:7" ht="55.9" customHeight="1">
      <c r="A8" s="14" t="s">
        <v>13</v>
      </c>
      <c r="B8" s="7" t="s">
        <v>6</v>
      </c>
      <c r="C8" s="13">
        <v>1</v>
      </c>
      <c r="D8" s="18"/>
      <c r="E8" s="8">
        <f>ABS(C8*D8)</f>
        <v>0</v>
      </c>
      <c r="F8" s="8">
        <f t="shared" si="5"/>
        <v>0</v>
      </c>
      <c r="G8" s="9">
        <f t="shared" si="6"/>
        <v>0</v>
      </c>
    </row>
    <row r="9" spans="1:7" ht="15.75" thickBot="1">
      <c r="A9" s="10"/>
      <c r="B9" s="11"/>
      <c r="C9" s="11"/>
      <c r="D9" s="11"/>
      <c r="E9" s="11">
        <f>SUM(E1:E8)</f>
        <v>0</v>
      </c>
      <c r="F9" s="11">
        <f>SUM(F1:F8)</f>
        <v>0</v>
      </c>
      <c r="G9" s="12">
        <f>SUM(E9:F9)</f>
        <v>0</v>
      </c>
    </row>
  </sheetData>
  <sheetProtection algorithmName="SHA-512" hashValue="vLDqZS00NhVR+D7JF24rh6ZKQmJqpbP1sjMBfXjs60Gr0riQpK2b4UiVnTEoHcAkXttbHwnRKN5ziz2Spg98KQ==" saltValue="XP/o3KgPQfPGEuAnv92lZQ==" spinCount="100000" sheet="1" objects="1" scenarios="1" selectLockedCells="1"/>
  <mergeCells count="1">
    <mergeCell ref="A1:G2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Oldřich Košťál</dc:creator>
  <cp:keywords/>
  <dc:description/>
  <cp:lastModifiedBy>Maruš</cp:lastModifiedBy>
  <cp:lastPrinted>2014-01-02T11:53:21Z</cp:lastPrinted>
  <dcterms:created xsi:type="dcterms:W3CDTF">2010-09-01T07:26:13Z</dcterms:created>
  <dcterms:modified xsi:type="dcterms:W3CDTF">2021-03-09T21:04:51Z</dcterms:modified>
  <cp:category/>
  <cp:version/>
  <cp:contentType/>
  <cp:contentStatus/>
</cp:coreProperties>
</file>