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VYBEROVA RIZENI\Výběrová řízení 2020\VZ - MT služby pro Město Rumburk 2020\"/>
    </mc:Choice>
  </mc:AlternateContent>
  <bookViews>
    <workbookView xWindow="0" yWindow="0" windowWidth="38670" windowHeight="121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G12" i="1"/>
  <c r="G21" i="1"/>
  <c r="I21" i="1" s="1"/>
  <c r="G20" i="1"/>
  <c r="I20" i="1" s="1"/>
  <c r="G19" i="1"/>
  <c r="I19" i="1" s="1"/>
  <c r="G17" i="1"/>
  <c r="I17" i="1" s="1"/>
  <c r="G14" i="1"/>
  <c r="I14" i="1" s="1"/>
  <c r="G13" i="1"/>
  <c r="I13" i="1" s="1"/>
  <c r="I12" i="1"/>
  <c r="G10" i="1"/>
  <c r="I10" i="1" s="1"/>
  <c r="G9" i="1"/>
  <c r="I9" i="1" s="1"/>
  <c r="G8" i="1"/>
  <c r="I8" i="1" s="1"/>
  <c r="G6" i="1"/>
  <c r="I6" i="1" s="1"/>
  <c r="G5" i="1"/>
  <c r="I5" i="1" s="1"/>
  <c r="H23" i="1" l="1"/>
</calcChain>
</file>

<file path=xl/sharedStrings.xml><?xml version="1.0" encoding="utf-8"?>
<sst xmlns="http://schemas.openxmlformats.org/spreadsheetml/2006/main" count="57" uniqueCount="38">
  <si>
    <t>Příloha č. 7: Pro-forma model pro stanovení nabídkové ceny</t>
  </si>
  <si>
    <t>Mobilní tarify (kap. 1.2)</t>
  </si>
  <si>
    <t>Jednotka</t>
  </si>
  <si>
    <t>Jednotek</t>
  </si>
  <si>
    <t>Jednotková cena</t>
  </si>
  <si>
    <t>Celkem cena</t>
  </si>
  <si>
    <t>Jednorázové zřizovací poplatky</t>
  </si>
  <si>
    <t>Aktivace a zřízení SIM karty Mobilním tarifem</t>
  </si>
  <si>
    <t>ks</t>
  </si>
  <si>
    <t>Aktivace a zřízení Mobilní hlasové virtuální privátní sítě k jednotlivým SIM</t>
  </si>
  <si>
    <t>Pravidelné měsíční poplatky</t>
  </si>
  <si>
    <t>Mobilní tarif č. 1</t>
  </si>
  <si>
    <t>Mobilní tarif č. 2</t>
  </si>
  <si>
    <t>Mobilní tarif č. 3</t>
  </si>
  <si>
    <t>Mobilní tarif č. 4</t>
  </si>
  <si>
    <t>Mobilní tarif č. 5</t>
  </si>
  <si>
    <t>Datové tarify  (kap. 1.5)</t>
  </si>
  <si>
    <t>Aktivace a zřízení mobilní datové telekomunikační služby</t>
  </si>
  <si>
    <t>Datový tarif č.1</t>
  </si>
  <si>
    <t>FUP 3GB</t>
  </si>
  <si>
    <t>Datový tarif č.2</t>
  </si>
  <si>
    <t>FUP 10GB</t>
  </si>
  <si>
    <t>Datový tarif č.3</t>
  </si>
  <si>
    <t>FUP 20GB</t>
  </si>
  <si>
    <t>Celkem "Pro-forma nabídková cena ve veřejné zakázce" v Kč bez DPH</t>
  </si>
  <si>
    <t>Jednotek za 12 měsíců</t>
  </si>
  <si>
    <t>Mobilní tarif č. 6</t>
  </si>
  <si>
    <t>Mobilní internet L</t>
  </si>
  <si>
    <t>Mobilní internet XL</t>
  </si>
  <si>
    <t>Mobilní internet XXL</t>
  </si>
  <si>
    <t xml:space="preserve">Neomezené volání a SMS </t>
  </si>
  <si>
    <t>Neomezené volání a SMS  + 1,5GB</t>
  </si>
  <si>
    <t>Neomezené volání a SMS  + 3GB</t>
  </si>
  <si>
    <t>Neomezené volání a SMS  + 10GB</t>
  </si>
  <si>
    <t>Neomezené volání a SMS  + 20GB</t>
  </si>
  <si>
    <t xml:space="preserve">Neomezené volání, SMS a data </t>
  </si>
  <si>
    <t>Mobilní tarif č. 7</t>
  </si>
  <si>
    <t>Neomezené volání a SMS  + 5GB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</si>
</sst>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theme="9" tint="-0.249977111117893"/>
      <name val="Tahoma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3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 indent="2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left" vertical="center" indent="2"/>
    </xf>
    <xf numFmtId="3" fontId="0" fillId="4" borderId="3" xfId="0" applyNumberFormat="1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4" fontId="0" fillId="0" borderId="0" xfId="0" applyNumberFormat="1" applyFill="1" applyBorder="1" applyAlignment="1">
      <alignment horizontal="right" vertical="center"/>
    </xf>
    <xf numFmtId="0" fontId="1" fillId="5" borderId="5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3" fontId="1" fillId="5" borderId="6" xfId="0" applyNumberFormat="1" applyFont="1" applyFill="1" applyBorder="1" applyAlignment="1">
      <alignment horizontal="center" vertical="center"/>
    </xf>
    <xf numFmtId="4" fontId="1" fillId="5" borderId="6" xfId="0" applyNumberFormat="1" applyFont="1" applyFill="1" applyBorder="1" applyAlignment="1">
      <alignment vertical="center"/>
    </xf>
    <xf numFmtId="4" fontId="1" fillId="5" borderId="6" xfId="0" applyNumberFormat="1" applyFont="1" applyFill="1" applyBorder="1" applyAlignment="1">
      <alignment horizontal="right" vertical="center"/>
    </xf>
    <xf numFmtId="4" fontId="1" fillId="5" borderId="7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8" fillId="4" borderId="9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H23" sqref="H23:I23"/>
    </sheetView>
  </sheetViews>
  <sheetFormatPr defaultRowHeight="15" x14ac:dyDescent="0.25"/>
  <cols>
    <col min="1" max="1" width="1.7109375" customWidth="1"/>
    <col min="2" max="2" width="18.140625" customWidth="1"/>
    <col min="3" max="3" width="15.140625" customWidth="1"/>
    <col min="4" max="4" width="34.140625" customWidth="1"/>
    <col min="5" max="5" width="10.42578125" customWidth="1"/>
    <col min="6" max="6" width="10.7109375" customWidth="1"/>
    <col min="7" max="7" width="14" customWidth="1"/>
    <col min="8" max="8" width="13.42578125" customWidth="1"/>
    <col min="9" max="9" width="13.28515625" customWidth="1"/>
  </cols>
  <sheetData>
    <row r="1" spans="1:9" ht="18" x14ac:dyDescent="0.25">
      <c r="A1" s="1"/>
      <c r="B1" s="2" t="s">
        <v>0</v>
      </c>
      <c r="C1" s="1"/>
      <c r="E1" s="1"/>
      <c r="F1" s="3"/>
      <c r="G1" s="4"/>
      <c r="H1" s="5"/>
      <c r="I1" s="5"/>
    </row>
    <row r="2" spans="1:9" x14ac:dyDescent="0.25">
      <c r="A2" s="1"/>
      <c r="B2" s="1"/>
      <c r="C2" s="1"/>
      <c r="D2" s="1"/>
      <c r="E2" s="3"/>
      <c r="F2" s="6"/>
      <c r="G2" s="6"/>
      <c r="H2" s="7"/>
      <c r="I2" s="5"/>
    </row>
    <row r="3" spans="1:9" ht="42.75" x14ac:dyDescent="0.25">
      <c r="A3" s="8"/>
      <c r="B3" s="9" t="s">
        <v>1</v>
      </c>
      <c r="C3" s="10"/>
      <c r="D3" s="10"/>
      <c r="E3" s="11" t="s">
        <v>2</v>
      </c>
      <c r="F3" s="12" t="s">
        <v>3</v>
      </c>
      <c r="G3" s="13" t="s">
        <v>25</v>
      </c>
      <c r="H3" s="14" t="s">
        <v>4</v>
      </c>
      <c r="I3" s="14" t="s">
        <v>5</v>
      </c>
    </row>
    <row r="4" spans="1:9" x14ac:dyDescent="0.25">
      <c r="A4" s="15"/>
      <c r="B4" s="15" t="s">
        <v>6</v>
      </c>
      <c r="C4" s="15"/>
      <c r="D4" s="15"/>
      <c r="E4" s="16"/>
      <c r="F4" s="17"/>
      <c r="G4" s="17"/>
      <c r="H4" s="18"/>
      <c r="I4" s="19"/>
    </row>
    <row r="5" spans="1:9" x14ac:dyDescent="0.25">
      <c r="A5" s="1"/>
      <c r="B5" s="20" t="s">
        <v>7</v>
      </c>
      <c r="C5" s="21"/>
      <c r="D5" s="22"/>
      <c r="E5" s="23" t="s">
        <v>8</v>
      </c>
      <c r="F5" s="24">
        <v>360</v>
      </c>
      <c r="G5" s="24">
        <f>F5</f>
        <v>360</v>
      </c>
      <c r="H5" s="25"/>
      <c r="I5" s="26">
        <f t="shared" ref="I5:I6" si="0">G5*H5</f>
        <v>0</v>
      </c>
    </row>
    <row r="6" spans="1:9" x14ac:dyDescent="0.25">
      <c r="A6" s="1"/>
      <c r="B6" s="20" t="s">
        <v>9</v>
      </c>
      <c r="C6" s="21"/>
      <c r="D6" s="22"/>
      <c r="E6" s="23" t="s">
        <v>8</v>
      </c>
      <c r="F6" s="24">
        <v>360</v>
      </c>
      <c r="G6" s="24">
        <f>F6</f>
        <v>360</v>
      </c>
      <c r="H6" s="25"/>
      <c r="I6" s="26">
        <f t="shared" si="0"/>
        <v>0</v>
      </c>
    </row>
    <row r="7" spans="1:9" x14ac:dyDescent="0.25">
      <c r="A7" s="15"/>
      <c r="B7" s="15" t="s">
        <v>10</v>
      </c>
      <c r="C7" s="15"/>
      <c r="D7" s="15"/>
      <c r="E7" s="16"/>
      <c r="F7" s="17"/>
      <c r="G7" s="17"/>
      <c r="H7" s="27"/>
      <c r="I7" s="19"/>
    </row>
    <row r="8" spans="1:9" x14ac:dyDescent="0.25">
      <c r="A8" s="1"/>
      <c r="B8" s="43" t="s">
        <v>11</v>
      </c>
      <c r="C8" s="44" t="s">
        <v>30</v>
      </c>
      <c r="D8" s="45"/>
      <c r="E8" s="46" t="s">
        <v>8</v>
      </c>
      <c r="F8" s="29">
        <v>8</v>
      </c>
      <c r="G8" s="24">
        <f>F8*12</f>
        <v>96</v>
      </c>
      <c r="H8" s="25"/>
      <c r="I8" s="30">
        <f>G8*H8</f>
        <v>0</v>
      </c>
    </row>
    <row r="9" spans="1:9" x14ac:dyDescent="0.25">
      <c r="A9" s="1"/>
      <c r="B9" s="43" t="s">
        <v>12</v>
      </c>
      <c r="C9" s="44" t="s">
        <v>31</v>
      </c>
      <c r="D9" s="45"/>
      <c r="E9" s="46" t="s">
        <v>8</v>
      </c>
      <c r="F9" s="29">
        <v>179</v>
      </c>
      <c r="G9" s="24">
        <f t="shared" ref="G9:G14" si="1">F9*12</f>
        <v>2148</v>
      </c>
      <c r="H9" s="25"/>
      <c r="I9" s="30">
        <f t="shared" ref="I9:I14" si="2">G9*H9</f>
        <v>0</v>
      </c>
    </row>
    <row r="10" spans="1:9" x14ac:dyDescent="0.25">
      <c r="A10" s="1"/>
      <c r="B10" s="43" t="s">
        <v>13</v>
      </c>
      <c r="C10" s="44" t="s">
        <v>32</v>
      </c>
      <c r="D10" s="45"/>
      <c r="E10" s="46" t="s">
        <v>8</v>
      </c>
      <c r="F10" s="29">
        <v>91</v>
      </c>
      <c r="G10" s="24">
        <f t="shared" si="1"/>
        <v>1092</v>
      </c>
      <c r="H10" s="25"/>
      <c r="I10" s="30">
        <f t="shared" si="2"/>
        <v>0</v>
      </c>
    </row>
    <row r="11" spans="1:9" x14ac:dyDescent="0.25">
      <c r="A11" s="1"/>
      <c r="B11" s="43" t="s">
        <v>14</v>
      </c>
      <c r="C11" s="44" t="s">
        <v>37</v>
      </c>
      <c r="D11" s="45"/>
      <c r="E11" s="46" t="s">
        <v>8</v>
      </c>
      <c r="F11" s="29">
        <v>18</v>
      </c>
      <c r="G11" s="24">
        <f>F11*12</f>
        <v>216</v>
      </c>
      <c r="H11" s="25"/>
      <c r="I11" s="30">
        <f>G11*H11</f>
        <v>0</v>
      </c>
    </row>
    <row r="12" spans="1:9" x14ac:dyDescent="0.25">
      <c r="A12" s="1"/>
      <c r="B12" s="43" t="s">
        <v>15</v>
      </c>
      <c r="C12" s="44" t="s">
        <v>33</v>
      </c>
      <c r="D12" s="45"/>
      <c r="E12" s="46" t="s">
        <v>8</v>
      </c>
      <c r="F12" s="29">
        <v>42</v>
      </c>
      <c r="G12" s="24">
        <f>F12*12</f>
        <v>504</v>
      </c>
      <c r="H12" s="25"/>
      <c r="I12" s="30">
        <f t="shared" si="2"/>
        <v>0</v>
      </c>
    </row>
    <row r="13" spans="1:9" x14ac:dyDescent="0.25">
      <c r="A13" s="1"/>
      <c r="B13" s="43" t="s">
        <v>26</v>
      </c>
      <c r="C13" s="44" t="s">
        <v>34</v>
      </c>
      <c r="D13" s="45"/>
      <c r="E13" s="46" t="s">
        <v>8</v>
      </c>
      <c r="F13" s="29">
        <v>12</v>
      </c>
      <c r="G13" s="24">
        <f t="shared" si="1"/>
        <v>144</v>
      </c>
      <c r="H13" s="25"/>
      <c r="I13" s="30">
        <f t="shared" si="2"/>
        <v>0</v>
      </c>
    </row>
    <row r="14" spans="1:9" x14ac:dyDescent="0.25">
      <c r="A14" s="8"/>
      <c r="B14" s="43" t="s">
        <v>36</v>
      </c>
      <c r="C14" s="43" t="s">
        <v>35</v>
      </c>
      <c r="D14" s="47"/>
      <c r="E14" s="46" t="s">
        <v>8</v>
      </c>
      <c r="F14" s="29">
        <v>1</v>
      </c>
      <c r="G14" s="24">
        <f t="shared" si="1"/>
        <v>12</v>
      </c>
      <c r="H14" s="25"/>
      <c r="I14" s="30">
        <f t="shared" si="2"/>
        <v>0</v>
      </c>
    </row>
    <row r="15" spans="1:9" ht="42.75" x14ac:dyDescent="0.25">
      <c r="A15" s="31"/>
      <c r="B15" s="9" t="s">
        <v>16</v>
      </c>
      <c r="C15" s="48"/>
      <c r="D15" s="48"/>
      <c r="E15" s="11" t="s">
        <v>2</v>
      </c>
      <c r="F15" s="12" t="s">
        <v>3</v>
      </c>
      <c r="G15" s="13" t="s">
        <v>25</v>
      </c>
      <c r="H15" s="14" t="s">
        <v>4</v>
      </c>
      <c r="I15" s="14" t="s">
        <v>5</v>
      </c>
    </row>
    <row r="16" spans="1:9" x14ac:dyDescent="0.25">
      <c r="A16" s="31"/>
      <c r="B16" s="15" t="s">
        <v>6</v>
      </c>
      <c r="C16" s="15"/>
      <c r="D16" s="15"/>
      <c r="E16" s="16"/>
      <c r="F16" s="17"/>
      <c r="G16" s="17"/>
      <c r="H16" s="19"/>
      <c r="I16" s="19"/>
    </row>
    <row r="17" spans="1:9" x14ac:dyDescent="0.25">
      <c r="A17" s="31"/>
      <c r="B17" s="28" t="s">
        <v>17</v>
      </c>
      <c r="C17" s="22"/>
      <c r="D17" s="22"/>
      <c r="E17" s="23" t="s">
        <v>8</v>
      </c>
      <c r="F17" s="24">
        <v>8</v>
      </c>
      <c r="G17" s="24">
        <f>F17</f>
        <v>8</v>
      </c>
      <c r="H17" s="25"/>
      <c r="I17" s="26">
        <f t="shared" ref="I17" si="3">G17*H17</f>
        <v>0</v>
      </c>
    </row>
    <row r="18" spans="1:9" x14ac:dyDescent="0.25">
      <c r="A18" s="31"/>
      <c r="B18" s="15" t="s">
        <v>10</v>
      </c>
      <c r="C18" s="15"/>
      <c r="D18" s="15"/>
      <c r="E18" s="16"/>
      <c r="F18" s="17"/>
      <c r="G18" s="17"/>
      <c r="H18" s="27"/>
      <c r="I18" s="19"/>
    </row>
    <row r="19" spans="1:9" x14ac:dyDescent="0.25">
      <c r="A19" s="31"/>
      <c r="B19" s="28" t="s">
        <v>18</v>
      </c>
      <c r="C19" s="22" t="s">
        <v>19</v>
      </c>
      <c r="D19" s="42" t="s">
        <v>27</v>
      </c>
      <c r="E19" s="23" t="s">
        <v>8</v>
      </c>
      <c r="F19" s="24">
        <v>3</v>
      </c>
      <c r="G19" s="24">
        <f>F19*12</f>
        <v>36</v>
      </c>
      <c r="H19" s="25"/>
      <c r="I19" s="26">
        <f t="shared" ref="I19:I21" si="4">G19*H19</f>
        <v>0</v>
      </c>
    </row>
    <row r="20" spans="1:9" x14ac:dyDescent="0.25">
      <c r="A20" s="31"/>
      <c r="B20" s="28" t="s">
        <v>20</v>
      </c>
      <c r="C20" s="22" t="s">
        <v>21</v>
      </c>
      <c r="D20" s="42" t="s">
        <v>28</v>
      </c>
      <c r="E20" s="23" t="s">
        <v>8</v>
      </c>
      <c r="F20" s="24">
        <v>1</v>
      </c>
      <c r="G20" s="24">
        <f t="shared" ref="G20:G21" si="5">F20*12</f>
        <v>12</v>
      </c>
      <c r="H20" s="25"/>
      <c r="I20" s="26">
        <f t="shared" si="4"/>
        <v>0</v>
      </c>
    </row>
    <row r="21" spans="1:9" x14ac:dyDescent="0.25">
      <c r="A21" s="31"/>
      <c r="B21" s="28" t="s">
        <v>22</v>
      </c>
      <c r="C21" s="22" t="s">
        <v>23</v>
      </c>
      <c r="D21" s="42" t="s">
        <v>29</v>
      </c>
      <c r="E21" s="23" t="s">
        <v>8</v>
      </c>
      <c r="F21" s="24">
        <v>2</v>
      </c>
      <c r="G21" s="24">
        <f t="shared" si="5"/>
        <v>24</v>
      </c>
      <c r="H21" s="25"/>
      <c r="I21" s="26">
        <f t="shared" si="4"/>
        <v>0</v>
      </c>
    </row>
    <row r="22" spans="1:9" ht="15.75" thickBot="1" x14ac:dyDescent="0.3">
      <c r="A22" s="31"/>
      <c r="B22" s="1"/>
      <c r="C22" s="1"/>
      <c r="D22" s="1"/>
      <c r="E22" s="32"/>
      <c r="F22" s="33"/>
      <c r="G22" s="6"/>
      <c r="H22" s="34"/>
      <c r="I22" s="5"/>
    </row>
    <row r="23" spans="1:9" ht="18.75" thickBot="1" x14ac:dyDescent="0.3">
      <c r="A23" s="31"/>
      <c r="B23" s="35" t="s">
        <v>24</v>
      </c>
      <c r="C23" s="36"/>
      <c r="D23" s="36"/>
      <c r="E23" s="37"/>
      <c r="F23" s="38"/>
      <c r="G23" s="39"/>
      <c r="H23" s="40">
        <f>SUM(I5:I22)</f>
        <v>0</v>
      </c>
      <c r="I23" s="41"/>
    </row>
    <row r="24" spans="1:9" x14ac:dyDescent="0.25">
      <c r="A24" s="15"/>
      <c r="B24" s="1"/>
      <c r="C24" s="1"/>
      <c r="D24" s="1"/>
      <c r="E24" s="3"/>
      <c r="F24" s="4"/>
      <c r="G24" s="4"/>
      <c r="H24" s="5"/>
      <c r="I24" s="5"/>
    </row>
    <row r="25" spans="1:9" x14ac:dyDescent="0.25">
      <c r="A25" s="1"/>
    </row>
    <row r="26" spans="1:9" x14ac:dyDescent="0.25">
      <c r="A26" s="1"/>
    </row>
  </sheetData>
  <mergeCells count="1">
    <mergeCell ref="H23:I2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Leso</dc:creator>
  <cp:lastModifiedBy>Václav Leso</cp:lastModifiedBy>
  <cp:lastPrinted>2019-04-02T08:07:08Z</cp:lastPrinted>
  <dcterms:created xsi:type="dcterms:W3CDTF">2019-04-02T05:47:56Z</dcterms:created>
  <dcterms:modified xsi:type="dcterms:W3CDTF">2020-03-30T07:32:25Z</dcterms:modified>
</cp:coreProperties>
</file>